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0D4C6460-86C3-42D3-A129-0E9FF7A763BF}" xr6:coauthVersionLast="47" xr6:coauthVersionMax="47" xr10:uidLastSave="{00000000-0000-0000-0000-000000000000}"/>
  <bookViews>
    <workbookView xWindow="-113" yWindow="-113" windowWidth="24267" windowHeight="13148" tabRatio="919" firstSheet="2" activeTab="2" xr2:uid="{00000000-000D-0000-FFFF-FFFF00000000}"/>
  </bookViews>
  <sheets>
    <sheet name="Přehled dodání" sheetId="1" r:id="rId1"/>
    <sheet name="Měsíční výroba PDF" sheetId="5" state="hidden" r:id="rId2"/>
    <sheet name="Electric vehicles (ENG)_XLS" sheetId="17" r:id="rId3"/>
    <sheet name="List1" sheetId="1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<sst xmlns="http://schemas.openxmlformats.org/spreadsheetml/2006/main" count="258" uniqueCount="132">
  <si>
    <t xml:space="preserve">Přehled dodání </t>
  </si>
  <si>
    <t xml:space="preserve">Společnost </t>
  </si>
  <si>
    <t xml:space="preserve">Dodáno </t>
  </si>
  <si>
    <t xml:space="preserve">ŠKODA AUTO </t>
  </si>
  <si>
    <t>Hyundai Motor Manufacturing Czech</t>
  </si>
  <si>
    <t xml:space="preserve">Iveco Czech Republic </t>
  </si>
  <si>
    <t xml:space="preserve">SOR Libchavy </t>
  </si>
  <si>
    <t>KHMC</t>
  </si>
  <si>
    <t>OA</t>
  </si>
  <si>
    <t>BUS</t>
  </si>
  <si>
    <t xml:space="preserve">Jawa Moto </t>
  </si>
  <si>
    <t>MOTO</t>
  </si>
  <si>
    <t xml:space="preserve">Panav </t>
  </si>
  <si>
    <t>Schwarzmüller</t>
  </si>
  <si>
    <t xml:space="preserve">AGADOS </t>
  </si>
  <si>
    <t>TATRA TRUCKS</t>
  </si>
  <si>
    <t>NA</t>
  </si>
  <si>
    <t xml:space="preserve">F.X. Meiller </t>
  </si>
  <si>
    <t xml:space="preserve">Poznámka </t>
  </si>
  <si>
    <t xml:space="preserve">Registrace </t>
  </si>
  <si>
    <t xml:space="preserve">Jméno </t>
  </si>
  <si>
    <t xml:space="preserve">Příjmení </t>
  </si>
  <si>
    <t xml:space="preserve">E-mail </t>
  </si>
  <si>
    <t xml:space="preserve">Telefon </t>
  </si>
  <si>
    <t>Kontaktní osoba</t>
  </si>
  <si>
    <t xml:space="preserve">Petr </t>
  </si>
  <si>
    <t xml:space="preserve">Michník </t>
  </si>
  <si>
    <t xml:space="preserve">Petr.Michnik@hyundai-motor.cz </t>
  </si>
  <si>
    <t xml:space="preserve">Tomáš </t>
  </si>
  <si>
    <t>Paroubek</t>
  </si>
  <si>
    <t>Tomas.Paroubek@tpca.cz</t>
  </si>
  <si>
    <t xml:space="preserve">Alina </t>
  </si>
  <si>
    <t>rutova@sor.cz</t>
  </si>
  <si>
    <t xml:space="preserve">Monika </t>
  </si>
  <si>
    <t>Růtová</t>
  </si>
  <si>
    <t xml:space="preserve">khmc@khmc.cz </t>
  </si>
  <si>
    <t xml:space="preserve">Kamil </t>
  </si>
  <si>
    <t xml:space="preserve">Hrbáč </t>
  </si>
  <si>
    <t>Jiří</t>
  </si>
  <si>
    <t>Kraft</t>
  </si>
  <si>
    <t>kraft_jiri@jawa.eu</t>
  </si>
  <si>
    <t xml:space="preserve">Ilona </t>
  </si>
  <si>
    <t xml:space="preserve">Elsnerová </t>
  </si>
  <si>
    <t>ilona.elsnerova@panav.cz</t>
  </si>
  <si>
    <t>Vlasta</t>
  </si>
  <si>
    <t>Kynclová</t>
  </si>
  <si>
    <t>Vlasta.Kynclova@Schwarzmueller.com</t>
  </si>
  <si>
    <t>Ostrý</t>
  </si>
  <si>
    <t>ostry@agados.cz</t>
  </si>
  <si>
    <t>777 933 399</t>
  </si>
  <si>
    <t xml:space="preserve">Marek </t>
  </si>
  <si>
    <t xml:space="preserve">Podsedníček </t>
  </si>
  <si>
    <t>marek.podsednicek@meiller.com</t>
  </si>
  <si>
    <t>PŘÍP</t>
  </si>
  <si>
    <t xml:space="preserve">měsíčně </t>
  </si>
  <si>
    <t xml:space="preserve">kvartálně </t>
  </si>
  <si>
    <t>Víšková</t>
  </si>
  <si>
    <t>alina.viskova@external.cnhind.com</t>
  </si>
  <si>
    <t xml:space="preserve">odesláno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</si>
  <si>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</si>
  <si>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</si>
  <si>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</si>
  <si>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</si>
  <si>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</si>
  <si>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</si>
  <si>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</si>
  <si>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</si>
  <si>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</si>
  <si>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</si>
  <si>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</si>
  <si>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</si>
  <si>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</si>
  <si>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</si>
  <si>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</si>
  <si>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</si>
  <si>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</si>
  <si>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</si>
  <si>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</si>
  <si>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</si>
  <si>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</si>
  <si>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</si>
  <si>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</si>
  <si>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</si>
  <si>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</si>
  <si>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</si>
  <si>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</si>
  <si>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</si>
  <si>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</si>
  <si>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</si>
  <si>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</si>
  <si>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</si>
  <si>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</si>
  <si>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</si>
  <si>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</si>
  <si>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</si>
  <si>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</si>
  <si>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</si>
  <si>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</si>
  <si>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</si>
  <si>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</si>
  <si>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</si>
  <si>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</si>
  <si>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</si>
  <si>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January-November</t>
  </si>
  <si>
    <t>ŠKODA ELECTRIC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</si>
  <si>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</si>
  <si>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</si>
  <si>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</si>
  <si>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</si>
  <si>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</si>
  <si>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</si>
  <si>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</si>
  <si>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</si>
  <si>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</si>
  <si>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</si>
  <si>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</si>
  <si>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</si>
  <si>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Toyota Motor Manufacturing Czech Republic </t>
  </si>
  <si>
    <t xml:space="preserve">Košťál </t>
  </si>
  <si>
    <t>kamil.kostal@tatra.cz</t>
  </si>
  <si>
    <t xml:space="preserve">od 9.11. místo G. Slabihoudkové Petr Hájek </t>
  </si>
  <si>
    <t xml:space="preserve">Hájek </t>
  </si>
  <si>
    <t>ext.petr.hajek2@skoda-auto.cz</t>
  </si>
  <si>
    <t xml:space="preserve">vypadá to, že od Hrbáče nechodí e-maily (15.12.21) </t>
  </si>
  <si>
    <t>Jan</t>
  </si>
  <si>
    <t xml:space="preserve">Naglmüller </t>
  </si>
  <si>
    <t xml:space="preserve"> jan.naglmuller1@skoda.cz</t>
  </si>
  <si>
    <t xml:space="preserve">Půvondě Pavel Kuch pavel.kuch1@skoda.(378 181 048) cz. Od 2.2.2022 Jan Nagmuller </t>
  </si>
  <si>
    <t>ANO</t>
  </si>
  <si>
    <t>listopad 2022</t>
  </si>
  <si>
    <t>odesláno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</si>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</sst>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Roboto Black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4" fillId="0" borderId="3" xfId="1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0" fontId="4" fillId="0" borderId="4" xfId="1" applyBorder="1"/>
    <xf numFmtId="3" fontId="0" fillId="0" borderId="4" xfId="0" applyNumberFormat="1" applyBorder="1" applyAlignment="1">
      <alignment horizontal="center"/>
    </xf>
    <xf numFmtId="0" fontId="4" fillId="0" borderId="4" xfId="1" quotePrefix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/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6" xfId="0" applyBorder="1"/>
    <xf numFmtId="0" fontId="3" fillId="0" borderId="6" xfId="0" applyFont="1" applyBorder="1"/>
    <xf numFmtId="9" fontId="26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27" fillId="0" borderId="0" xfId="0" applyFont="1"/>
    <xf numFmtId="14" fontId="28" fillId="0" borderId="0" xfId="0" applyNumberFormat="1" applyFont="1" applyAlignment="1">
      <alignment horizontal="left" vertical="center"/>
    </xf>
    <xf numFmtId="14" fontId="28" fillId="0" borderId="0" xfId="1" applyNumberFormat="1" applyFont="1" applyFill="1" applyBorder="1" applyAlignment="1">
      <alignment vertical="center"/>
    </xf>
    <xf numFmtId="0" fontId="28" fillId="0" borderId="0" xfId="0" applyFont="1"/>
    <xf numFmtId="14" fontId="28" fillId="0" borderId="0" xfId="0" applyNumberFormat="1" applyFont="1" applyAlignment="1">
      <alignment horizontal="right" vertical="center"/>
    </xf>
    <xf numFmtId="0" fontId="4" fillId="0" borderId="0" xfId="1"/>
    <xf numFmtId="0" fontId="4" fillId="0" borderId="4" xfId="1" applyFill="1" applyBorder="1"/>
    <xf numFmtId="0" fontId="0" fillId="0" borderId="5" xfId="0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49" fontId="25" fillId="0" borderId="0" xfId="0" applyNumberFormat="1" applyFont="1" applyAlignment="1">
      <alignment horizontal="left" vertical="center" indent="12"/>
    </xf>
    <xf numFmtId="49" fontId="9" fillId="4" borderId="0" xfId="0" applyNumberFormat="1" applyFont="1" applyFill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9" fontId="21" fillId="0" borderId="8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6" fillId="0" borderId="8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14" fontId="18" fillId="0" borderId="7" xfId="1" applyNumberFormat="1" applyFont="1" applyBorder="1" applyAlignment="1">
      <alignment horizontal="center" vertical="center"/>
    </xf>
    <xf numFmtId="14" fontId="18" fillId="0" borderId="0" xfId="1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indent="3"/>
    </xf>
    <xf numFmtId="0" fontId="17" fillId="0" borderId="5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3">
    <dxf>
      <fill>
        <patternFill>
          <bgColor theme="6" tint="0.59996337778862885"/>
        </patternFill>
      </fill>
    </dxf>
    <dxf>
      <fill>
        <patternFill>
          <bgColor rgb="FF24FC71"/>
        </patternFill>
      </fill>
    </dxf>
    <dxf>
      <fill>
        <patternFill patternType="solid">
          <fgColor rgb="FFE33E31"/>
          <bgColor rgb="FFFF7C80"/>
        </patternFill>
      </fill>
    </dxf>
  </dxfs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lasta.Kynclova@Schwarzmueller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lina.viskova@external.cnhind.com" TargetMode="External"/><Relationship Id="rId7" Type="http://schemas.openxmlformats.org/officeDocument/2006/relationships/hyperlink" Target="mailto:ilona.elsnerova@panav.cz" TargetMode="External"/><Relationship Id="rId12" Type="http://schemas.openxmlformats.org/officeDocument/2006/relationships/hyperlink" Target="mailto:ext.petr.hajek2@skoda-auto.cz" TargetMode="External"/><Relationship Id="rId2" Type="http://schemas.openxmlformats.org/officeDocument/2006/relationships/hyperlink" Target="mailto:Tomas.Paroubek@tpca.cz" TargetMode="External"/><Relationship Id="rId1" Type="http://schemas.openxmlformats.org/officeDocument/2006/relationships/hyperlink" Target="mailto:Petr.Michnik@hyundai-motor.cz" TargetMode="External"/><Relationship Id="rId6" Type="http://schemas.openxmlformats.org/officeDocument/2006/relationships/hyperlink" Target="mailto:kraft_jiri@jawa.eu" TargetMode="External"/><Relationship Id="rId11" Type="http://schemas.openxmlformats.org/officeDocument/2006/relationships/hyperlink" Target="mailto:kamil.kostal@tatra.cz" TargetMode="External"/><Relationship Id="rId5" Type="http://schemas.openxmlformats.org/officeDocument/2006/relationships/hyperlink" Target="mailto:khmc@khmc.cz" TargetMode="External"/><Relationship Id="rId10" Type="http://schemas.openxmlformats.org/officeDocument/2006/relationships/hyperlink" Target="mailto:marek.podsednicek@meiller.com" TargetMode="External"/><Relationship Id="rId4" Type="http://schemas.openxmlformats.org/officeDocument/2006/relationships/hyperlink" Target="mailto:rutova@sor.cz" TargetMode="External"/><Relationship Id="rId9" Type="http://schemas.openxmlformats.org/officeDocument/2006/relationships/hyperlink" Target="mailto:ostry@agados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6"/>
  <sheetViews>
    <sheetView showGridLines="0" topLeftCell="B1" zoomScale="70" zoomScaleNormal="70" workbookViewId="0">
      <selection activeCell="E38" sqref="E38"/>
    </sheetView>
  </sheetViews>
  <sheetFormatPr defaultRowHeight="15.05" x14ac:dyDescent="0.3"/>
  <cols>
    <col min="1" max="2" width="2.5546875" customWidth="1"/>
    <col min="3" max="3" width="10.77734375" customWidth="1"/>
    <col min="4" max="4" width="42.88671875" customWidth="1"/>
    <col min="5" max="5" width="14.33203125" customWidth="1"/>
    <col min="6" max="6" width="18.109375" customWidth="1"/>
    <col min="7" max="7" width="1.77734375" customWidth="1"/>
    <col min="10" max="10" width="1.77734375" customWidth="1"/>
    <col min="11" max="11" width="15.33203125" customWidth="1"/>
    <col min="12" max="12" width="18.6640625" customWidth="1"/>
    <col min="13" max="13" width="35.88671875" customWidth="1"/>
    <col min="14" max="14" width="21" customWidth="1"/>
    <col min="15" max="15" width="1.77734375" customWidth="1"/>
    <col min="16" max="16" width="71.5546875" customWidth="1"/>
  </cols>
  <sheetData>
    <row r="2" spans="2:25" ht="15.05" customHeight="1" x14ac:dyDescent="0.3"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8"/>
      <c r="R2" s="8"/>
      <c r="S2" s="8"/>
      <c r="T2" s="8"/>
      <c r="U2" s="8"/>
      <c r="V2" s="8"/>
      <c r="W2" s="8"/>
      <c r="X2" s="8"/>
      <c r="Y2" s="8"/>
    </row>
    <row r="3" spans="2:25" ht="15.05" customHeight="1" x14ac:dyDescent="0.3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8"/>
      <c r="R3" s="8"/>
      <c r="S3" s="8"/>
      <c r="T3" s="8"/>
      <c r="U3" s="8"/>
      <c r="V3" s="8"/>
      <c r="W3" s="8"/>
      <c r="X3" s="8"/>
      <c r="Y3" s="8"/>
    </row>
    <row r="4" spans="2:25" ht="6.9" customHeight="1" x14ac:dyDescent="0.3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x14ac:dyDescent="0.3">
      <c r="C5" s="25" t="s">
        <v>129</v>
      </c>
      <c r="D5" s="26"/>
      <c r="E5" s="2"/>
    </row>
    <row r="6" spans="2:25" x14ac:dyDescent="0.3">
      <c r="C6" t="s">
        <v>58</v>
      </c>
      <c r="D6" s="24">
        <v>44897</v>
      </c>
      <c r="E6" s="4"/>
    </row>
    <row r="7" spans="2:25" ht="5.05" customHeight="1" x14ac:dyDescent="0.3">
      <c r="D7" s="3"/>
      <c r="E7" s="4"/>
    </row>
    <row r="8" spans="2:25" x14ac:dyDescent="0.3">
      <c r="H8" s="81" t="s">
        <v>19</v>
      </c>
      <c r="I8" s="81"/>
      <c r="J8" s="21"/>
      <c r="K8" s="81" t="s">
        <v>24</v>
      </c>
      <c r="L8" s="81"/>
      <c r="M8" s="81"/>
      <c r="N8" s="81"/>
      <c r="P8" s="82" t="s">
        <v>18</v>
      </c>
    </row>
    <row r="9" spans="2:25" x14ac:dyDescent="0.3">
      <c r="D9" s="17" t="s">
        <v>1</v>
      </c>
      <c r="E9" s="17" t="s">
        <v>2</v>
      </c>
      <c r="F9" s="17" t="s">
        <v>18</v>
      </c>
      <c r="G9" s="21"/>
      <c r="H9" s="18">
        <v>2022</v>
      </c>
      <c r="I9" s="18">
        <v>2021</v>
      </c>
      <c r="J9" s="21"/>
      <c r="K9" s="20" t="s">
        <v>20</v>
      </c>
      <c r="L9" s="20" t="s">
        <v>21</v>
      </c>
      <c r="M9" s="20" t="s">
        <v>22</v>
      </c>
      <c r="N9" s="20" t="s">
        <v>23</v>
      </c>
      <c r="O9" s="21"/>
      <c r="P9" s="83"/>
    </row>
    <row r="10" spans="2:25" x14ac:dyDescent="0.3">
      <c r="B10" s="76" t="s">
        <v>54</v>
      </c>
      <c r="C10" s="79" t="s">
        <v>8</v>
      </c>
      <c r="D10" s="67" t="s">
        <v>3</v>
      </c>
      <c r="E10" s="10" t="s">
        <v>128</v>
      </c>
      <c r="F10" s="50" t="s">
        <v>130</v>
      </c>
      <c r="K10" s="9" t="s">
        <v>25</v>
      </c>
      <c r="L10" s="9" t="s">
        <v>121</v>
      </c>
      <c r="M10" s="11" t="s">
        <v>122</v>
      </c>
      <c r="N10" s="12">
        <v>607017275</v>
      </c>
      <c r="P10" s="9" t="s">
        <v>120</v>
      </c>
    </row>
    <row r="11" spans="2:25" x14ac:dyDescent="0.3">
      <c r="B11" s="76"/>
      <c r="C11" s="79"/>
      <c r="D11" s="65" t="s">
        <v>4</v>
      </c>
      <c r="E11" s="10" t="s">
        <v>128</v>
      </c>
      <c r="F11" s="50" t="s">
        <v>130</v>
      </c>
      <c r="H11" s="23">
        <v>13348</v>
      </c>
      <c r="I11" s="23"/>
      <c r="K11" s="13" t="s">
        <v>25</v>
      </c>
      <c r="L11" s="13" t="s">
        <v>26</v>
      </c>
      <c r="M11" s="14" t="s">
        <v>27</v>
      </c>
      <c r="N11" s="15">
        <v>724983820</v>
      </c>
      <c r="P11" s="13"/>
    </row>
    <row r="12" spans="2:25" x14ac:dyDescent="0.3">
      <c r="B12" s="76"/>
      <c r="C12" s="79"/>
      <c r="D12" s="66" t="s">
        <v>117</v>
      </c>
      <c r="E12" s="10" t="s">
        <v>128</v>
      </c>
      <c r="F12" s="9"/>
      <c r="H12" s="22">
        <v>2035</v>
      </c>
      <c r="I12" s="22"/>
      <c r="K12" s="13" t="s">
        <v>28</v>
      </c>
      <c r="L12" s="13" t="s">
        <v>29</v>
      </c>
      <c r="M12" s="14" t="s">
        <v>30</v>
      </c>
      <c r="N12" s="15">
        <v>736526701</v>
      </c>
      <c r="P12" s="13"/>
    </row>
    <row r="13" spans="2:25" x14ac:dyDescent="0.3">
      <c r="B13" s="76"/>
      <c r="C13" s="7"/>
      <c r="E13" s="10"/>
      <c r="N13" s="1"/>
    </row>
    <row r="14" spans="2:25" ht="15.05" customHeight="1" x14ac:dyDescent="0.3">
      <c r="B14" s="76"/>
      <c r="C14" s="80" t="s">
        <v>9</v>
      </c>
      <c r="D14" s="67" t="s">
        <v>5</v>
      </c>
      <c r="E14" s="10" t="s">
        <v>128</v>
      </c>
      <c r="F14" s="50" t="s">
        <v>130</v>
      </c>
      <c r="K14" s="9" t="s">
        <v>31</v>
      </c>
      <c r="L14" s="9" t="s">
        <v>56</v>
      </c>
      <c r="M14" s="11" t="s">
        <v>57</v>
      </c>
      <c r="N14" s="12">
        <v>465451910</v>
      </c>
      <c r="P14" s="9"/>
    </row>
    <row r="15" spans="2:25" ht="15.05" customHeight="1" x14ac:dyDescent="0.3">
      <c r="B15" s="76"/>
      <c r="C15" s="80"/>
      <c r="D15" s="65" t="s">
        <v>6</v>
      </c>
      <c r="E15" s="10" t="s">
        <v>128</v>
      </c>
      <c r="F15" s="50" t="s">
        <v>130</v>
      </c>
      <c r="K15" s="13" t="s">
        <v>33</v>
      </c>
      <c r="L15" s="13" t="s">
        <v>34</v>
      </c>
      <c r="M15" s="14" t="s">
        <v>32</v>
      </c>
      <c r="N15" s="15">
        <v>465519438</v>
      </c>
      <c r="P15" s="13"/>
    </row>
    <row r="16" spans="2:25" ht="15.05" customHeight="1" x14ac:dyDescent="0.3">
      <c r="B16" s="76"/>
      <c r="C16" s="80"/>
      <c r="D16" s="65" t="s">
        <v>104</v>
      </c>
      <c r="E16" s="10" t="s">
        <v>128</v>
      </c>
      <c r="F16" s="50" t="s">
        <v>130</v>
      </c>
      <c r="K16" s="13" t="s">
        <v>124</v>
      </c>
      <c r="L16" s="13" t="s">
        <v>125</v>
      </c>
      <c r="M16" s="75" t="s">
        <v>126</v>
      </c>
      <c r="N16" s="15"/>
      <c r="P16" s="13" t="s">
        <v>127</v>
      </c>
    </row>
    <row r="17" spans="2:16" ht="15.05" customHeight="1" x14ac:dyDescent="0.3">
      <c r="B17" s="76"/>
      <c r="C17" s="80"/>
      <c r="D17" s="67" t="s">
        <v>7</v>
      </c>
      <c r="E17" s="10" t="s">
        <v>128</v>
      </c>
      <c r="F17" s="50" t="s">
        <v>130</v>
      </c>
      <c r="H17" s="22">
        <v>3</v>
      </c>
      <c r="K17" s="13" t="s">
        <v>36</v>
      </c>
      <c r="L17" s="13" t="s">
        <v>37</v>
      </c>
      <c r="M17" s="16" t="s">
        <v>35</v>
      </c>
      <c r="N17" s="15">
        <v>608400135</v>
      </c>
      <c r="P17" s="13" t="s">
        <v>123</v>
      </c>
    </row>
    <row r="18" spans="2:16" x14ac:dyDescent="0.3">
      <c r="B18" s="76"/>
      <c r="C18" s="7"/>
      <c r="E18" s="7"/>
      <c r="N18" s="1"/>
    </row>
    <row r="19" spans="2:16" ht="15.05" customHeight="1" x14ac:dyDescent="0.3">
      <c r="B19" s="76"/>
      <c r="C19" s="19" t="s">
        <v>11</v>
      </c>
      <c r="D19" s="68" t="s">
        <v>10</v>
      </c>
      <c r="E19" s="10" t="s">
        <v>128</v>
      </c>
      <c r="F19" s="50" t="s">
        <v>130</v>
      </c>
      <c r="K19" s="9" t="s">
        <v>38</v>
      </c>
      <c r="L19" s="9" t="s">
        <v>39</v>
      </c>
      <c r="M19" s="11" t="s">
        <v>40</v>
      </c>
      <c r="N19" s="12">
        <v>602420753</v>
      </c>
      <c r="P19" s="9"/>
    </row>
    <row r="20" spans="2:16" ht="15.05" customHeight="1" x14ac:dyDescent="0.3">
      <c r="C20" s="7"/>
      <c r="D20" s="6"/>
      <c r="E20" s="10"/>
      <c r="N20" s="1"/>
    </row>
    <row r="21" spans="2:16" ht="15.05" customHeight="1" x14ac:dyDescent="0.3">
      <c r="B21" s="76" t="s">
        <v>55</v>
      </c>
      <c r="C21" s="19" t="s">
        <v>16</v>
      </c>
      <c r="D21" s="65" t="s">
        <v>15</v>
      </c>
      <c r="E21" s="10"/>
      <c r="F21" s="9"/>
      <c r="K21" s="9" t="s">
        <v>36</v>
      </c>
      <c r="L21" s="9" t="s">
        <v>118</v>
      </c>
      <c r="M21" s="74" t="s">
        <v>119</v>
      </c>
      <c r="N21" s="12">
        <v>739586447</v>
      </c>
      <c r="P21" s="9"/>
    </row>
    <row r="22" spans="2:16" x14ac:dyDescent="0.3">
      <c r="B22" s="76"/>
      <c r="C22" s="7"/>
      <c r="E22" s="10"/>
      <c r="N22" s="1"/>
    </row>
    <row r="23" spans="2:16" x14ac:dyDescent="0.3">
      <c r="B23" s="76"/>
      <c r="C23" s="79" t="s">
        <v>53</v>
      </c>
      <c r="D23" s="65" t="s">
        <v>12</v>
      </c>
      <c r="E23" s="10"/>
      <c r="F23" s="9"/>
      <c r="K23" s="9" t="s">
        <v>41</v>
      </c>
      <c r="L23" s="9" t="s">
        <v>42</v>
      </c>
      <c r="M23" s="11" t="s">
        <v>43</v>
      </c>
      <c r="N23" s="12">
        <v>724815650</v>
      </c>
      <c r="P23" s="9"/>
    </row>
    <row r="24" spans="2:16" x14ac:dyDescent="0.3">
      <c r="B24" s="76"/>
      <c r="C24" s="79"/>
      <c r="D24" s="65" t="s">
        <v>13</v>
      </c>
      <c r="E24" s="10"/>
      <c r="F24" s="13"/>
      <c r="K24" s="13" t="s">
        <v>44</v>
      </c>
      <c r="L24" s="13" t="s">
        <v>45</v>
      </c>
      <c r="M24" s="14" t="s">
        <v>46</v>
      </c>
      <c r="N24" s="15">
        <v>311908146</v>
      </c>
      <c r="P24" s="13"/>
    </row>
    <row r="25" spans="2:16" x14ac:dyDescent="0.3">
      <c r="B25" s="76"/>
      <c r="C25" s="79"/>
      <c r="D25" s="65" t="s">
        <v>14</v>
      </c>
      <c r="E25" s="10"/>
      <c r="F25" s="13"/>
      <c r="K25" s="13" t="s">
        <v>25</v>
      </c>
      <c r="L25" s="13" t="s">
        <v>47</v>
      </c>
      <c r="M25" s="14" t="s">
        <v>48</v>
      </c>
      <c r="N25" s="15" t="s">
        <v>49</v>
      </c>
      <c r="P25" s="13"/>
    </row>
    <row r="26" spans="2:16" x14ac:dyDescent="0.3">
      <c r="B26" s="76"/>
      <c r="C26" s="79"/>
      <c r="D26" s="13" t="s">
        <v>17</v>
      </c>
      <c r="E26" s="10"/>
      <c r="F26" s="13"/>
      <c r="K26" s="13" t="s">
        <v>50</v>
      </c>
      <c r="L26" s="13" t="s">
        <v>51</v>
      </c>
      <c r="M26" s="14" t="s">
        <v>52</v>
      </c>
      <c r="N26" s="15">
        <v>312577740</v>
      </c>
      <c r="P26" s="13"/>
    </row>
  </sheetData>
  <mergeCells count="9">
    <mergeCell ref="B10:B19"/>
    <mergeCell ref="B21:B26"/>
    <mergeCell ref="C2:P3"/>
    <mergeCell ref="C10:C12"/>
    <mergeCell ref="C14:C17"/>
    <mergeCell ref="C23:C26"/>
    <mergeCell ref="K8:N8"/>
    <mergeCell ref="H8:I8"/>
    <mergeCell ref="P8:P9"/>
  </mergeCells>
  <conditionalFormatting sqref="E19:E26 E10:E17">
    <cfRule type="cellIs" dxfId="2" priority="2" operator="equal">
      <formula>"NE"</formula>
    </cfRule>
  </conditionalFormatting>
  <conditionalFormatting sqref="E19:E26 E10:E17">
    <cfRule type="cellIs" dxfId="1" priority="3" operator="equal">
      <formula>"ANO"</formula>
    </cfRule>
  </conditionalFormatting>
  <conditionalFormatting sqref="E19:E26 E10:E17">
    <cfRule type="cellIs" dxfId="0" priority="1" operator="equal">
      <formula>"X"</formula>
    </cfRule>
  </conditionalFormatting>
  <hyperlinks>
    <hyperlink ref="M11" r:id="rId1" xr:uid="{C376AB7C-8433-4A14-BA10-7C6349AFA8D8}"/>
    <hyperlink ref="M12" r:id="rId2" xr:uid="{D71E56F4-0215-4E34-A5E2-8B28D8D9D8F1}"/>
    <hyperlink ref="M14" r:id="rId3" xr:uid="{F4D7EE11-92A8-4A75-B89C-6C6C17A277B7}"/>
    <hyperlink ref="M15" r:id="rId4" xr:uid="{7A30ED9C-C7AA-4117-BD4A-C795F58AF0D6}"/>
    <hyperlink ref="M17" r:id="rId5" xr:uid="{6EBC7EBE-488F-4EE9-9159-2E297095E944}"/>
    <hyperlink ref="M19" r:id="rId6" xr:uid="{9410A437-D24E-42E6-BE63-853EE02FCBA9}"/>
    <hyperlink ref="M23" r:id="rId7" xr:uid="{704D2B71-BEC8-4B32-A6C6-CC80E4EFAC25}"/>
    <hyperlink ref="M24" r:id="rId8" xr:uid="{F358C96D-4C84-4CC6-9F02-0DE75432F825}"/>
    <hyperlink ref="M25" r:id="rId9" xr:uid="{9EE87333-49F3-417C-95B9-6E9956F0DB2B}"/>
    <hyperlink ref="M26" r:id="rId10" xr:uid="{98E1A267-41C1-4941-A3ED-C338D2492F52}"/>
    <hyperlink ref="M21" r:id="rId11" xr:uid="{F6F357E7-7716-4203-B1E2-7F2A50EE0C6C}"/>
    <hyperlink ref="M10" r:id="rId12" xr:uid="{6D22CA43-D5E7-4D21-BD31-C6AAA2AFEFC5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14" t="s">
        <v>61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5:28" ht="15.05" customHeight="1" x14ac:dyDescent="0.3"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5:28" ht="15.05" customHeight="1" x14ac:dyDescent="0.3">
      <c r="E4" s="115" t="s">
        <v>63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5:28" ht="15.05" customHeight="1" x14ac:dyDescent="0.3"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5:28" ht="15.05" customHeight="1" x14ac:dyDescent="0.3">
      <c r="E6" s="99" t="s">
        <v>72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5:28" x14ac:dyDescent="0.3"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5:28" ht="15.05" customHeight="1" x14ac:dyDescent="0.3"/>
    <row r="9" spans="5:28" ht="15.05" customHeight="1" x14ac:dyDescent="0.3">
      <c r="E9" s="110" t="s">
        <v>71</v>
      </c>
      <c r="F9" s="110"/>
      <c r="G9" s="110"/>
      <c r="H9" s="110"/>
      <c r="I9" s="110"/>
      <c r="J9" s="110"/>
      <c r="K9" s="110"/>
      <c r="L9" s="110"/>
      <c r="M9" s="35"/>
      <c r="N9" s="110" t="s">
        <v>70</v>
      </c>
      <c r="O9" s="110"/>
      <c r="P9" s="110"/>
      <c r="Q9" s="110"/>
      <c r="R9" s="110"/>
      <c r="S9" s="110"/>
      <c r="T9" s="110"/>
      <c r="U9" s="110"/>
    </row>
    <row r="10" spans="5:28" ht="10.050000000000001" customHeight="1" x14ac:dyDescent="0.3">
      <c r="E10" s="34"/>
      <c r="F10" s="34"/>
      <c r="G10" s="34"/>
      <c r="H10" s="34"/>
      <c r="I10" s="34"/>
      <c r="J10" s="34"/>
      <c r="K10" s="34"/>
      <c r="L10" s="34"/>
      <c r="M10" s="35"/>
      <c r="N10" s="42"/>
      <c r="O10" s="42"/>
      <c r="P10" s="42"/>
      <c r="Q10" s="42"/>
      <c r="R10" s="42"/>
      <c r="S10" s="42"/>
      <c r="T10" s="42"/>
      <c r="U10" s="42"/>
    </row>
    <row r="11" spans="5:28" ht="15.05" customHeight="1" x14ac:dyDescent="0.3">
      <c r="E11" s="44">
        <v>2020</v>
      </c>
      <c r="F11" s="116">
        <v>150000</v>
      </c>
      <c r="G11" s="117"/>
      <c r="H11" s="118"/>
      <c r="I11" s="105">
        <v>-15952</v>
      </c>
      <c r="J11" s="105"/>
      <c r="K11" s="108">
        <v>0.15</v>
      </c>
      <c r="L11" s="108"/>
      <c r="M11" s="31"/>
      <c r="N11" s="44" t="e">
        <f>#REF!</f>
        <v>#REF!</v>
      </c>
      <c r="O11" s="116" t="s">
        <v>68</v>
      </c>
      <c r="P11" s="117"/>
      <c r="Q11" s="118"/>
      <c r="R11" s="105">
        <v>-15952</v>
      </c>
      <c r="S11" s="105"/>
      <c r="T11" s="108">
        <v>-0.1</v>
      </c>
      <c r="U11" s="108"/>
      <c r="V11" s="33"/>
      <c r="W11" s="33"/>
      <c r="X11" s="33"/>
      <c r="Y11" s="33"/>
      <c r="Z11" s="33"/>
      <c r="AA11" s="33"/>
      <c r="AB11" s="33"/>
    </row>
    <row r="12" spans="5:28" ht="15.05" customHeight="1" x14ac:dyDescent="0.3">
      <c r="E12" s="43">
        <v>2019</v>
      </c>
      <c r="F12" s="111">
        <v>200000</v>
      </c>
      <c r="G12" s="112"/>
      <c r="H12" s="112"/>
      <c r="I12" s="105"/>
      <c r="J12" s="105"/>
      <c r="K12" s="108"/>
      <c r="L12" s="108"/>
      <c r="M12" s="31"/>
      <c r="N12" s="43" t="e">
        <f>#REF!</f>
        <v>#REF!</v>
      </c>
      <c r="O12" s="111" t="s">
        <v>69</v>
      </c>
      <c r="P12" s="112"/>
      <c r="Q12" s="112"/>
      <c r="R12" s="105"/>
      <c r="S12" s="105"/>
      <c r="T12" s="108"/>
      <c r="U12" s="108"/>
      <c r="V12" s="33"/>
      <c r="W12" s="33"/>
      <c r="X12" s="33"/>
      <c r="Y12" s="33"/>
      <c r="Z12" s="33"/>
      <c r="AA12" s="33"/>
      <c r="AB12" s="33"/>
    </row>
    <row r="13" spans="5:28" ht="15.05" customHeight="1" x14ac:dyDescent="0.3">
      <c r="V13" s="33"/>
      <c r="W13" s="33"/>
      <c r="X13" s="33"/>
      <c r="Y13" s="33"/>
      <c r="Z13" s="33"/>
      <c r="AA13" s="33"/>
      <c r="AB13" s="33"/>
    </row>
    <row r="14" spans="5:28" ht="15.05" customHeight="1" x14ac:dyDescent="0.3">
      <c r="E14" s="109" t="s">
        <v>60</v>
      </c>
      <c r="F14" s="109"/>
      <c r="G14" s="109"/>
      <c r="H14" s="109"/>
      <c r="I14" s="109"/>
      <c r="J14" s="109"/>
      <c r="K14" s="109"/>
      <c r="L14" s="109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</row>
    <row r="15" spans="5:28" x14ac:dyDescent="0.3">
      <c r="E15" s="109"/>
      <c r="F15" s="109"/>
      <c r="G15" s="109"/>
      <c r="H15" s="109"/>
      <c r="I15" s="109"/>
      <c r="J15" s="109"/>
      <c r="K15" s="109"/>
      <c r="L15" s="109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3"/>
      <c r="Z15" s="33"/>
      <c r="AA15" s="33"/>
      <c r="AB15" s="33"/>
    </row>
    <row r="16" spans="5:28" x14ac:dyDescent="0.3">
      <c r="E16" s="109"/>
      <c r="F16" s="109"/>
      <c r="G16" s="109"/>
      <c r="H16" s="109"/>
      <c r="I16" s="109"/>
      <c r="J16" s="109"/>
      <c r="K16" s="109"/>
      <c r="L16" s="109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3"/>
      <c r="X16" s="33"/>
      <c r="Y16" s="33"/>
      <c r="Z16" s="33"/>
      <c r="AA16" s="33"/>
      <c r="AB16" s="33"/>
    </row>
    <row r="17" spans="4:28" x14ac:dyDescent="0.3">
      <c r="E17" s="109"/>
      <c r="F17" s="109"/>
      <c r="G17" s="109"/>
      <c r="H17" s="109"/>
      <c r="I17" s="109"/>
      <c r="J17" s="109"/>
      <c r="K17" s="109"/>
      <c r="L17" s="109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3"/>
      <c r="Z17" s="33"/>
      <c r="AA17" s="33"/>
      <c r="AB17" s="33"/>
    </row>
    <row r="18" spans="4:28" x14ac:dyDescent="0.3">
      <c r="E18" s="109"/>
      <c r="F18" s="109"/>
      <c r="G18" s="109"/>
      <c r="H18" s="109"/>
      <c r="I18" s="109"/>
      <c r="J18" s="109"/>
      <c r="K18" s="109"/>
      <c r="L18" s="109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3"/>
      <c r="Z18" s="33"/>
      <c r="AA18" s="33"/>
      <c r="AB18" s="33"/>
    </row>
    <row r="19" spans="4:28" x14ac:dyDescent="0.3">
      <c r="E19" s="109"/>
      <c r="F19" s="109"/>
      <c r="G19" s="109"/>
      <c r="H19" s="109"/>
      <c r="I19" s="109"/>
      <c r="J19" s="109"/>
      <c r="K19" s="109"/>
      <c r="L19" s="109"/>
      <c r="M19" s="32"/>
      <c r="N19" s="32"/>
      <c r="O19" s="32"/>
      <c r="P19" s="32"/>
      <c r="Q19" s="32"/>
      <c r="R19" s="32"/>
      <c r="S19" s="32"/>
      <c r="T19" s="32"/>
      <c r="U19" s="32"/>
      <c r="V19" s="33"/>
      <c r="X19" s="33"/>
      <c r="Y19" s="33"/>
      <c r="Z19" s="33"/>
      <c r="AA19" s="33"/>
      <c r="AB19" s="33"/>
    </row>
    <row r="20" spans="4:28" x14ac:dyDescent="0.3">
      <c r="E20" s="109"/>
      <c r="F20" s="109"/>
      <c r="G20" s="109"/>
      <c r="H20" s="109"/>
      <c r="I20" s="109"/>
      <c r="J20" s="109"/>
      <c r="K20" s="109"/>
      <c r="L20" s="109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3"/>
      <c r="AB20" s="33"/>
    </row>
    <row r="21" spans="4:28" x14ac:dyDescent="0.3">
      <c r="E21" s="109"/>
      <c r="F21" s="109"/>
      <c r="G21" s="109"/>
      <c r="H21" s="109"/>
      <c r="I21" s="109"/>
      <c r="J21" s="109"/>
      <c r="K21" s="109"/>
      <c r="L21" s="109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3"/>
      <c r="Z21" s="33"/>
      <c r="AA21" s="33"/>
      <c r="AB21" s="33"/>
    </row>
    <row r="27" spans="4:28" ht="63.9" customHeight="1" x14ac:dyDescent="0.3">
      <c r="E27" s="96"/>
      <c r="F27" s="97"/>
      <c r="G27" s="97"/>
      <c r="H27" s="97"/>
      <c r="I27" s="98"/>
      <c r="K27" s="96"/>
      <c r="L27" s="97"/>
      <c r="M27" s="97"/>
      <c r="N27" s="97"/>
      <c r="O27" s="98"/>
      <c r="Q27" s="96"/>
      <c r="R27" s="97"/>
      <c r="S27" s="97"/>
      <c r="T27" s="97"/>
      <c r="U27" s="98"/>
    </row>
    <row r="28" spans="4:28" x14ac:dyDescent="0.3">
      <c r="D28" s="104" t="s">
        <v>65</v>
      </c>
      <c r="E28" s="39">
        <v>2020</v>
      </c>
      <c r="F28" s="119">
        <v>332222</v>
      </c>
      <c r="G28" s="119"/>
      <c r="H28" s="105">
        <v>150</v>
      </c>
      <c r="I28" s="106">
        <v>0.15</v>
      </c>
      <c r="J28" s="28"/>
      <c r="K28" s="39">
        <v>2020</v>
      </c>
      <c r="L28" s="113">
        <v>332222</v>
      </c>
      <c r="M28" s="113"/>
      <c r="N28" s="105">
        <v>150</v>
      </c>
      <c r="O28" s="106">
        <v>0.15</v>
      </c>
      <c r="Q28" s="39">
        <v>2020</v>
      </c>
      <c r="R28" s="113">
        <v>332222</v>
      </c>
      <c r="S28" s="113"/>
      <c r="T28" s="105">
        <v>150</v>
      </c>
      <c r="U28" s="106">
        <v>0.15</v>
      </c>
    </row>
    <row r="29" spans="4:28" x14ac:dyDescent="0.3">
      <c r="D29" s="104"/>
      <c r="E29" s="39">
        <v>2019</v>
      </c>
      <c r="F29" s="107">
        <v>151555</v>
      </c>
      <c r="G29" s="107"/>
      <c r="H29" s="105"/>
      <c r="I29" s="106"/>
      <c r="J29" s="28"/>
      <c r="K29" s="39">
        <v>2019</v>
      </c>
      <c r="L29" s="107">
        <v>151555</v>
      </c>
      <c r="M29" s="107"/>
      <c r="N29" s="105"/>
      <c r="O29" s="106"/>
      <c r="Q29" s="39">
        <v>2019</v>
      </c>
      <c r="R29" s="107">
        <v>151555</v>
      </c>
      <c r="S29" s="107"/>
      <c r="T29" s="105"/>
      <c r="U29" s="106"/>
    </row>
    <row r="30" spans="4:28" ht="8.8000000000000007" customHeight="1" x14ac:dyDescent="0.3">
      <c r="D30" s="29"/>
      <c r="E30" s="47"/>
      <c r="F30" s="45"/>
      <c r="G30" s="45"/>
      <c r="H30" s="46"/>
      <c r="I30" s="46"/>
      <c r="J30" s="28"/>
      <c r="K30" s="47"/>
      <c r="L30" s="45"/>
      <c r="M30" s="45"/>
      <c r="N30" s="46"/>
      <c r="O30" s="46"/>
      <c r="Q30" s="47"/>
      <c r="R30" s="45"/>
      <c r="S30" s="45"/>
      <c r="T30" s="46"/>
      <c r="U30" s="46"/>
    </row>
    <row r="31" spans="4:28" x14ac:dyDescent="0.3">
      <c r="D31" s="104" t="s">
        <v>59</v>
      </c>
      <c r="E31" s="39">
        <v>2020</v>
      </c>
      <c r="F31" s="113">
        <v>332222</v>
      </c>
      <c r="G31" s="113"/>
      <c r="H31" s="105">
        <v>150</v>
      </c>
      <c r="I31" s="106">
        <v>0.15</v>
      </c>
      <c r="K31" s="39">
        <v>2020</v>
      </c>
      <c r="L31" s="113">
        <v>332222</v>
      </c>
      <c r="M31" s="113"/>
      <c r="N31" s="105">
        <v>150</v>
      </c>
      <c r="O31" s="106">
        <v>0.15</v>
      </c>
      <c r="Q31" s="39">
        <v>2020</v>
      </c>
      <c r="R31" s="113">
        <v>332222</v>
      </c>
      <c r="S31" s="113"/>
      <c r="T31" s="105">
        <v>150</v>
      </c>
      <c r="U31" s="106">
        <v>0.15</v>
      </c>
    </row>
    <row r="32" spans="4:28" x14ac:dyDescent="0.3">
      <c r="D32" s="104"/>
      <c r="E32" s="39">
        <v>2019</v>
      </c>
      <c r="F32" s="107">
        <v>151555</v>
      </c>
      <c r="G32" s="107"/>
      <c r="H32" s="105"/>
      <c r="I32" s="106"/>
      <c r="K32" s="39">
        <v>2019</v>
      </c>
      <c r="L32" s="107">
        <v>151555</v>
      </c>
      <c r="M32" s="107"/>
      <c r="N32" s="105"/>
      <c r="O32" s="106"/>
      <c r="Q32" s="39">
        <v>2019</v>
      </c>
      <c r="R32" s="107">
        <v>151555</v>
      </c>
      <c r="S32" s="107"/>
      <c r="T32" s="105"/>
      <c r="U32" s="106"/>
    </row>
    <row r="33" spans="4:21" x14ac:dyDescent="0.3">
      <c r="D33" s="29"/>
      <c r="E33" s="27"/>
      <c r="F33" s="1"/>
      <c r="G33" s="1"/>
      <c r="H33" s="7"/>
      <c r="I33" s="7"/>
      <c r="K33" s="27"/>
      <c r="L33" s="1"/>
      <c r="M33" s="1"/>
      <c r="N33" s="7"/>
      <c r="O33" s="7"/>
      <c r="Q33" s="27"/>
      <c r="R33" s="1"/>
      <c r="S33" s="1"/>
      <c r="T33" s="7"/>
      <c r="U33" s="7"/>
    </row>
    <row r="34" spans="4:21" x14ac:dyDescent="0.3">
      <c r="D34" s="29"/>
      <c r="E34" s="27"/>
      <c r="F34" s="1"/>
      <c r="G34" s="1"/>
      <c r="H34" s="7"/>
      <c r="I34" s="7"/>
      <c r="K34" s="27"/>
      <c r="L34" s="1"/>
      <c r="M34" s="1"/>
      <c r="N34" s="7"/>
      <c r="O34" s="7"/>
      <c r="Q34" s="27"/>
      <c r="R34" s="1"/>
      <c r="S34" s="1"/>
      <c r="T34" s="7"/>
      <c r="U34" s="7"/>
    </row>
    <row r="35" spans="4:21" x14ac:dyDescent="0.3">
      <c r="D35" s="29"/>
      <c r="E35" s="27"/>
      <c r="F35" s="1"/>
      <c r="G35" s="1"/>
      <c r="H35" s="7"/>
      <c r="I35" s="7"/>
      <c r="K35" s="27"/>
      <c r="L35" s="1"/>
      <c r="M35" s="1"/>
      <c r="N35" s="7"/>
      <c r="O35" s="7"/>
      <c r="Q35" s="27"/>
      <c r="R35" s="1"/>
      <c r="S35" s="1"/>
      <c r="T35" s="7"/>
      <c r="U35" s="7"/>
    </row>
    <row r="36" spans="4:21" x14ac:dyDescent="0.3">
      <c r="D36" s="29"/>
      <c r="E36" s="27"/>
      <c r="F36" s="1"/>
      <c r="G36" s="1"/>
      <c r="H36" s="7"/>
      <c r="I36" s="7"/>
      <c r="K36" s="27"/>
      <c r="L36" s="1"/>
      <c r="M36" s="1"/>
      <c r="N36" s="7"/>
      <c r="O36" s="7"/>
      <c r="Q36" s="27"/>
      <c r="R36" s="1"/>
      <c r="S36" s="1"/>
      <c r="T36" s="7"/>
      <c r="U36" s="7"/>
    </row>
    <row r="37" spans="4:21" x14ac:dyDescent="0.3">
      <c r="D37" s="29"/>
      <c r="E37" s="27"/>
      <c r="F37" s="1"/>
      <c r="G37" s="1"/>
      <c r="H37" s="7"/>
      <c r="I37" s="7"/>
      <c r="K37" s="27"/>
      <c r="L37" s="1"/>
      <c r="M37" s="1"/>
      <c r="N37" s="7"/>
      <c r="O37" s="7"/>
      <c r="Q37" s="27"/>
      <c r="R37" s="1"/>
      <c r="S37" s="1"/>
      <c r="T37" s="7"/>
      <c r="U37" s="7"/>
    </row>
    <row r="38" spans="4:21" x14ac:dyDescent="0.3">
      <c r="D38" s="29"/>
      <c r="E38" s="100" t="s">
        <v>66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4:21" x14ac:dyDescent="0.3"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1" spans="4:21" x14ac:dyDescent="0.3">
      <c r="E41" s="102" t="s">
        <v>62</v>
      </c>
      <c r="F41" s="102"/>
      <c r="G41" s="102"/>
      <c r="H41" s="102"/>
      <c r="I41" s="102"/>
      <c r="J41" s="102"/>
      <c r="K41" s="102"/>
      <c r="L41" s="102"/>
      <c r="M41" s="35"/>
      <c r="N41" s="102" t="s">
        <v>64</v>
      </c>
      <c r="O41" s="102"/>
      <c r="P41" s="102"/>
      <c r="Q41" s="102"/>
      <c r="R41" s="102"/>
      <c r="S41" s="102"/>
      <c r="T41" s="102"/>
      <c r="U41" s="102"/>
    </row>
    <row r="42" spans="4:21" x14ac:dyDescent="0.3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4:21" x14ac:dyDescent="0.3">
      <c r="E43" s="48">
        <v>2020</v>
      </c>
      <c r="F43" s="93">
        <v>150000</v>
      </c>
      <c r="G43" s="93"/>
      <c r="H43" s="93"/>
      <c r="I43" s="93">
        <v>-15952</v>
      </c>
      <c r="J43" s="93"/>
      <c r="K43" s="103">
        <v>0.15</v>
      </c>
      <c r="L43" s="103"/>
      <c r="M43" s="31"/>
      <c r="N43" s="49">
        <v>2020</v>
      </c>
      <c r="O43" s="94">
        <v>150000</v>
      </c>
      <c r="P43" s="95"/>
      <c r="Q43" s="95"/>
      <c r="R43" s="95">
        <v>-15952</v>
      </c>
      <c r="S43" s="95"/>
      <c r="T43" s="92">
        <v>0.15</v>
      </c>
      <c r="U43" s="92"/>
    </row>
    <row r="44" spans="4:21" x14ac:dyDescent="0.3">
      <c r="E44" s="37">
        <v>2019</v>
      </c>
      <c r="F44" s="93">
        <v>200000</v>
      </c>
      <c r="G44" s="93"/>
      <c r="H44" s="93"/>
      <c r="I44" s="93"/>
      <c r="J44" s="93"/>
      <c r="K44" s="103"/>
      <c r="L44" s="103"/>
      <c r="M44" s="31"/>
      <c r="N44" s="40">
        <v>2019</v>
      </c>
      <c r="O44" s="94">
        <v>200000</v>
      </c>
      <c r="P44" s="95"/>
      <c r="Q44" s="95"/>
      <c r="R44" s="95"/>
      <c r="S44" s="95"/>
      <c r="T44" s="92"/>
      <c r="U44" s="92"/>
    </row>
    <row r="46" spans="4:21" x14ac:dyDescent="0.3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4:21" x14ac:dyDescent="0.3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4:21" x14ac:dyDescent="0.3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5:21" x14ac:dyDescent="0.3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5:21" x14ac:dyDescent="0.3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5:21" x14ac:dyDescent="0.3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5:21" x14ac:dyDescent="0.3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5:21" x14ac:dyDescent="0.3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5:21" x14ac:dyDescent="0.3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5:21" x14ac:dyDescent="0.3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5:21" x14ac:dyDescent="0.3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5:21" x14ac:dyDescent="0.3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9" spans="5:21" ht="64.05" customHeight="1" x14ac:dyDescent="0.3">
      <c r="E59" s="96"/>
      <c r="F59" s="97"/>
      <c r="G59" s="97"/>
      <c r="H59" s="97"/>
      <c r="I59" s="98"/>
      <c r="K59" s="96"/>
      <c r="L59" s="97"/>
      <c r="M59" s="97"/>
      <c r="N59" s="97"/>
      <c r="O59" s="98"/>
      <c r="Q59" s="96"/>
      <c r="R59" s="97"/>
      <c r="S59" s="97"/>
      <c r="T59" s="97"/>
      <c r="U59" s="98"/>
    </row>
    <row r="60" spans="5:21" x14ac:dyDescent="0.3">
      <c r="E60" s="38">
        <v>2020</v>
      </c>
      <c r="F60" s="89">
        <v>332222</v>
      </c>
      <c r="G60" s="89"/>
      <c r="H60" s="90">
        <v>150</v>
      </c>
      <c r="I60" s="91">
        <v>0.15</v>
      </c>
      <c r="J60" s="28"/>
      <c r="K60" s="38">
        <v>2020</v>
      </c>
      <c r="L60" s="89">
        <v>332222</v>
      </c>
      <c r="M60" s="89"/>
      <c r="N60" s="90">
        <v>150</v>
      </c>
      <c r="O60" s="91">
        <v>0.15</v>
      </c>
      <c r="Q60" s="38">
        <v>2020</v>
      </c>
      <c r="R60" s="89">
        <v>332222</v>
      </c>
      <c r="S60" s="89"/>
      <c r="T60" s="90">
        <v>150</v>
      </c>
      <c r="U60" s="91">
        <v>0.15</v>
      </c>
    </row>
    <row r="61" spans="5:21" x14ac:dyDescent="0.3">
      <c r="E61" s="38">
        <v>2019</v>
      </c>
      <c r="F61" s="88">
        <v>151555</v>
      </c>
      <c r="G61" s="88"/>
      <c r="H61" s="90"/>
      <c r="I61" s="90"/>
      <c r="J61" s="28"/>
      <c r="K61" s="38">
        <v>2019</v>
      </c>
      <c r="L61" s="88">
        <v>151555</v>
      </c>
      <c r="M61" s="88"/>
      <c r="N61" s="90"/>
      <c r="O61" s="90"/>
      <c r="Q61" s="38">
        <v>2019</v>
      </c>
      <c r="R61" s="88">
        <v>151555</v>
      </c>
      <c r="S61" s="88"/>
      <c r="T61" s="90"/>
      <c r="U61" s="90"/>
    </row>
    <row r="62" spans="5:21" x14ac:dyDescent="0.3">
      <c r="E62" s="27"/>
      <c r="F62" s="1"/>
      <c r="G62" s="1"/>
      <c r="H62" s="7"/>
      <c r="I62" s="7"/>
      <c r="J62" s="28"/>
      <c r="K62" s="27"/>
      <c r="L62" s="1"/>
      <c r="M62" s="1"/>
      <c r="N62" s="7"/>
      <c r="O62" s="7"/>
      <c r="Q62" s="27"/>
      <c r="R62" s="1"/>
      <c r="S62" s="1"/>
      <c r="T62" s="7"/>
      <c r="U62" s="7"/>
    </row>
    <row r="63" spans="5:21" x14ac:dyDescent="0.3">
      <c r="E63" s="38">
        <v>2020</v>
      </c>
      <c r="F63" s="89">
        <v>332222</v>
      </c>
      <c r="G63" s="89"/>
      <c r="H63" s="90">
        <v>150</v>
      </c>
      <c r="I63" s="91">
        <v>0.15</v>
      </c>
      <c r="K63" s="38">
        <v>2020</v>
      </c>
      <c r="L63" s="89">
        <v>332222</v>
      </c>
      <c r="M63" s="89"/>
      <c r="N63" s="90">
        <v>150</v>
      </c>
      <c r="O63" s="91">
        <v>0.15</v>
      </c>
      <c r="Q63" s="38">
        <v>2020</v>
      </c>
      <c r="R63" s="89">
        <v>332222</v>
      </c>
      <c r="S63" s="89"/>
      <c r="T63" s="90">
        <v>150</v>
      </c>
      <c r="U63" s="91">
        <v>0.15</v>
      </c>
    </row>
    <row r="64" spans="5:21" x14ac:dyDescent="0.3">
      <c r="E64" s="38">
        <v>2019</v>
      </c>
      <c r="F64" s="88">
        <v>151555</v>
      </c>
      <c r="G64" s="88"/>
      <c r="H64" s="90"/>
      <c r="I64" s="90"/>
      <c r="K64" s="38">
        <v>2019</v>
      </c>
      <c r="L64" s="88">
        <v>151555</v>
      </c>
      <c r="M64" s="88"/>
      <c r="N64" s="90"/>
      <c r="O64" s="90"/>
      <c r="Q64" s="38">
        <v>2019</v>
      </c>
      <c r="R64" s="88">
        <v>151555</v>
      </c>
      <c r="S64" s="88"/>
      <c r="T64" s="90"/>
      <c r="U64" s="90"/>
    </row>
    <row r="71" spans="5:21" x14ac:dyDescent="0.3">
      <c r="E71" s="100" t="s">
        <v>67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5:21" x14ac:dyDescent="0.3"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4" spans="5:21" x14ac:dyDescent="0.3">
      <c r="E74" s="102" t="s">
        <v>62</v>
      </c>
      <c r="F74" s="102"/>
      <c r="G74" s="102"/>
      <c r="H74" s="102"/>
      <c r="I74" s="102"/>
      <c r="J74" s="102"/>
      <c r="K74" s="102"/>
      <c r="L74" s="102"/>
      <c r="M74" s="35"/>
      <c r="N74" s="102" t="s">
        <v>64</v>
      </c>
      <c r="O74" s="102"/>
      <c r="P74" s="102"/>
      <c r="Q74" s="102"/>
      <c r="R74" s="102"/>
      <c r="S74" s="102"/>
      <c r="T74" s="102"/>
      <c r="U74" s="102"/>
    </row>
    <row r="75" spans="5:21" x14ac:dyDescent="0.3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5:21" x14ac:dyDescent="0.3">
      <c r="E76" s="37">
        <v>2020</v>
      </c>
      <c r="F76" s="93">
        <v>150000</v>
      </c>
      <c r="G76" s="93"/>
      <c r="H76" s="93"/>
      <c r="I76" s="93">
        <v>-15952</v>
      </c>
      <c r="J76" s="93"/>
      <c r="K76" s="103">
        <v>0.15</v>
      </c>
      <c r="L76" s="103"/>
      <c r="M76" s="31"/>
      <c r="N76" s="40">
        <v>2020</v>
      </c>
      <c r="O76" s="94">
        <v>150000</v>
      </c>
      <c r="P76" s="95"/>
      <c r="Q76" s="95"/>
      <c r="R76" s="95">
        <v>-15952</v>
      </c>
      <c r="S76" s="95"/>
      <c r="T76" s="92">
        <v>0.15</v>
      </c>
      <c r="U76" s="92"/>
    </row>
    <row r="77" spans="5:21" x14ac:dyDescent="0.3">
      <c r="E77" s="37">
        <v>2019</v>
      </c>
      <c r="F77" s="93">
        <v>200000</v>
      </c>
      <c r="G77" s="93"/>
      <c r="H77" s="93"/>
      <c r="I77" s="93"/>
      <c r="J77" s="93"/>
      <c r="K77" s="103"/>
      <c r="L77" s="103"/>
      <c r="M77" s="31"/>
      <c r="N77" s="40">
        <v>2019</v>
      </c>
      <c r="O77" s="94">
        <v>200000</v>
      </c>
      <c r="P77" s="95"/>
      <c r="Q77" s="95"/>
      <c r="R77" s="95"/>
      <c r="S77" s="95"/>
      <c r="T77" s="92"/>
      <c r="U77" s="92"/>
    </row>
    <row r="79" spans="5:21" x14ac:dyDescent="0.3"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5:21" x14ac:dyDescent="0.3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5:21" x14ac:dyDescent="0.3"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5:21" x14ac:dyDescent="0.3"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5:21" x14ac:dyDescent="0.3"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5:21" x14ac:dyDescent="0.3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5:21" x14ac:dyDescent="0.3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5:21" x14ac:dyDescent="0.3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5:21" x14ac:dyDescent="0.3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5:21" x14ac:dyDescent="0.3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5:21" x14ac:dyDescent="0.3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5:21" x14ac:dyDescent="0.3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2" spans="5:21" ht="64.05" customHeight="1" x14ac:dyDescent="0.3">
      <c r="E92" s="96"/>
      <c r="F92" s="97"/>
      <c r="G92" s="97"/>
      <c r="H92" s="97"/>
      <c r="I92" s="98"/>
      <c r="K92" s="85"/>
      <c r="L92" s="85"/>
      <c r="M92" s="85"/>
      <c r="N92" s="85"/>
      <c r="O92" s="85"/>
      <c r="Q92" s="85"/>
      <c r="R92" s="85"/>
      <c r="S92" s="85"/>
      <c r="T92" s="85"/>
      <c r="U92" s="85"/>
    </row>
    <row r="93" spans="5:21" x14ac:dyDescent="0.3">
      <c r="E93" s="38">
        <v>2020</v>
      </c>
      <c r="F93" s="89">
        <v>332222</v>
      </c>
      <c r="G93" s="89"/>
      <c r="H93" s="90">
        <v>150</v>
      </c>
      <c r="I93" s="91">
        <v>0.15</v>
      </c>
      <c r="J93" s="28"/>
      <c r="K93" s="27"/>
      <c r="L93" s="86"/>
      <c r="M93" s="86"/>
      <c r="N93" s="87"/>
      <c r="O93" s="84"/>
      <c r="Q93" s="27"/>
      <c r="R93" s="86"/>
      <c r="S93" s="86"/>
      <c r="T93" s="87"/>
      <c r="U93" s="84"/>
    </row>
    <row r="94" spans="5:21" x14ac:dyDescent="0.3">
      <c r="E94" s="38">
        <v>2019</v>
      </c>
      <c r="F94" s="88">
        <v>151555</v>
      </c>
      <c r="G94" s="88"/>
      <c r="H94" s="90"/>
      <c r="I94" s="90"/>
      <c r="J94" s="28"/>
      <c r="K94" s="27"/>
      <c r="L94" s="85"/>
      <c r="M94" s="85"/>
      <c r="N94" s="84"/>
      <c r="O94" s="84"/>
      <c r="Q94" s="27"/>
      <c r="R94" s="85"/>
      <c r="S94" s="85"/>
      <c r="T94" s="84"/>
      <c r="U94" s="84"/>
    </row>
    <row r="95" spans="5:21" x14ac:dyDescent="0.3">
      <c r="E95" s="27"/>
      <c r="F95" s="1"/>
      <c r="G95" s="1"/>
      <c r="H95" s="7"/>
      <c r="I95" s="7"/>
      <c r="J95" s="28"/>
      <c r="K95" s="27"/>
      <c r="L95" s="1"/>
      <c r="M95" s="1"/>
      <c r="N95" s="7"/>
      <c r="O95" s="7"/>
      <c r="Q95" s="27"/>
      <c r="R95" s="1"/>
      <c r="S95" s="1"/>
      <c r="T95" s="7"/>
      <c r="U95" s="7"/>
    </row>
    <row r="96" spans="5:21" x14ac:dyDescent="0.3">
      <c r="E96" s="38">
        <v>2020</v>
      </c>
      <c r="F96" s="89">
        <v>332222</v>
      </c>
      <c r="G96" s="89"/>
      <c r="H96" s="90">
        <v>150</v>
      </c>
      <c r="I96" s="91">
        <v>0.15</v>
      </c>
      <c r="K96" s="27"/>
      <c r="L96" s="86"/>
      <c r="M96" s="86"/>
      <c r="N96" s="87"/>
      <c r="O96" s="84"/>
      <c r="Q96" s="27"/>
      <c r="R96" s="86"/>
      <c r="S96" s="86"/>
      <c r="T96" s="87"/>
      <c r="U96" s="84"/>
    </row>
    <row r="97" spans="5:21" x14ac:dyDescent="0.3">
      <c r="E97" s="38">
        <v>2019</v>
      </c>
      <c r="F97" s="88">
        <v>151555</v>
      </c>
      <c r="G97" s="88"/>
      <c r="H97" s="90"/>
      <c r="I97" s="90"/>
      <c r="K97" s="27"/>
      <c r="L97" s="85"/>
      <c r="M97" s="85"/>
      <c r="N97" s="84"/>
      <c r="O97" s="84"/>
      <c r="Q97" s="27"/>
      <c r="R97" s="85"/>
      <c r="S97" s="85"/>
      <c r="T97" s="84"/>
      <c r="U97" s="84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U74"/>
  <sheetViews>
    <sheetView tabSelected="1" topLeftCell="A48" zoomScale="70" zoomScaleNormal="70" workbookViewId="0">
      <selection activeCell="X75" sqref="X74:X7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1" x14ac:dyDescent="0.3"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2:21" x14ac:dyDescent="0.3">
      <c r="B2" s="21" t="s">
        <v>115</v>
      </c>
      <c r="C2" s="21"/>
      <c r="D2" s="21"/>
      <c r="E2" s="21"/>
      <c r="J2" s="69"/>
      <c r="K2" s="72"/>
      <c r="L2" s="72"/>
      <c r="M2" s="72"/>
      <c r="N2" s="72"/>
      <c r="O2" s="73"/>
      <c r="P2" s="70"/>
      <c r="Q2" s="71"/>
      <c r="R2" s="71"/>
      <c r="S2" s="69"/>
      <c r="T2" s="69"/>
    </row>
    <row r="3" spans="2:21" x14ac:dyDescent="0.3">
      <c r="B3" s="60" t="s">
        <v>131</v>
      </c>
      <c r="C3" s="21"/>
      <c r="D3" s="21"/>
      <c r="E3" s="2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5" spans="2:21" x14ac:dyDescent="0.3">
      <c r="B5" s="56" t="s">
        <v>101</v>
      </c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21" x14ac:dyDescent="0.3">
      <c r="B6" s="58" t="s">
        <v>103</v>
      </c>
      <c r="C6" s="53"/>
      <c r="D6" s="53"/>
      <c r="G6" s="7" t="s">
        <v>78</v>
      </c>
      <c r="H6" s="7" t="s">
        <v>79</v>
      </c>
      <c r="I6" s="7" t="s">
        <v>75</v>
      </c>
      <c r="J6" s="7" t="s">
        <v>80</v>
      </c>
      <c r="K6" s="7" t="s">
        <v>81</v>
      </c>
      <c r="L6" s="7" t="s">
        <v>82</v>
      </c>
      <c r="M6" s="7" t="s">
        <v>83</v>
      </c>
      <c r="N6" s="7" t="s">
        <v>84</v>
      </c>
      <c r="O6" s="7" t="s">
        <v>85</v>
      </c>
      <c r="P6" s="7" t="s">
        <v>86</v>
      </c>
      <c r="Q6" s="7" t="s">
        <v>87</v>
      </c>
      <c r="R6" s="7" t="s">
        <v>88</v>
      </c>
    </row>
    <row r="7" spans="2:21" x14ac:dyDescent="0.3">
      <c r="B7" s="41" t="s">
        <v>105</v>
      </c>
      <c r="C7" s="7"/>
      <c r="D7" s="7"/>
      <c r="E7" s="59">
        <v>1118639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7"/>
      <c r="T7" s="7"/>
    </row>
    <row r="8" spans="2:21" ht="16.3" customHeight="1" x14ac:dyDescent="0.3">
      <c r="B8" s="41" t="s">
        <v>106</v>
      </c>
      <c r="C8" s="52"/>
      <c r="D8" s="52"/>
      <c r="E8" s="59">
        <v>79058</v>
      </c>
      <c r="G8" s="51">
        <v>4739</v>
      </c>
      <c r="H8" s="51">
        <v>8058</v>
      </c>
      <c r="I8" s="51">
        <v>15200</v>
      </c>
      <c r="J8" s="51">
        <v>21495</v>
      </c>
      <c r="K8" s="51">
        <v>31478</v>
      </c>
      <c r="L8" s="51">
        <v>41482</v>
      </c>
      <c r="M8" s="51">
        <v>47813</v>
      </c>
      <c r="N8" s="51">
        <v>55585</v>
      </c>
      <c r="O8" s="51">
        <v>63255</v>
      </c>
      <c r="P8" s="51">
        <v>72023</v>
      </c>
      <c r="Q8" s="51">
        <v>79058</v>
      </c>
      <c r="R8" s="51">
        <v>0</v>
      </c>
      <c r="U8" s="57"/>
    </row>
    <row r="9" spans="2:21" ht="16.3" customHeight="1" x14ac:dyDescent="0.3">
      <c r="B9" s="41" t="s">
        <v>107</v>
      </c>
      <c r="C9" s="52"/>
      <c r="D9" s="61"/>
      <c r="E9" s="59">
        <v>45144</v>
      </c>
      <c r="G9" s="59">
        <v>3734</v>
      </c>
      <c r="H9" s="59">
        <v>6766</v>
      </c>
      <c r="I9" s="59">
        <v>9621</v>
      </c>
      <c r="J9" s="59">
        <v>15274</v>
      </c>
      <c r="K9" s="59">
        <v>18516</v>
      </c>
      <c r="L9" s="59">
        <v>22470</v>
      </c>
      <c r="M9" s="59">
        <v>26013</v>
      </c>
      <c r="N9" s="59">
        <v>30639</v>
      </c>
      <c r="O9" s="59">
        <v>35382</v>
      </c>
      <c r="P9" s="59">
        <v>40806</v>
      </c>
      <c r="Q9" s="59">
        <v>45144</v>
      </c>
      <c r="R9" s="59">
        <v>0</v>
      </c>
      <c r="U9" s="57"/>
    </row>
    <row r="10" spans="2:21" ht="16.3" customHeight="1" x14ac:dyDescent="0.3">
      <c r="B10" s="41" t="s">
        <v>114</v>
      </c>
      <c r="C10" s="52"/>
      <c r="D10" s="61"/>
      <c r="E10" s="59">
        <v>124202</v>
      </c>
      <c r="G10" s="51">
        <v>8473</v>
      </c>
      <c r="H10" s="51">
        <v>14824</v>
      </c>
      <c r="I10" s="51">
        <v>24821</v>
      </c>
      <c r="J10" s="51">
        <v>36769</v>
      </c>
      <c r="K10" s="51">
        <v>49994</v>
      </c>
      <c r="L10" s="51">
        <v>63952</v>
      </c>
      <c r="M10" s="51">
        <v>73826</v>
      </c>
      <c r="N10" s="51">
        <v>86224</v>
      </c>
      <c r="O10" s="51">
        <v>98637</v>
      </c>
      <c r="P10" s="51">
        <v>112829</v>
      </c>
      <c r="Q10" s="51">
        <v>124202</v>
      </c>
      <c r="R10" s="51">
        <v>0</v>
      </c>
      <c r="U10" s="57"/>
    </row>
    <row r="11" spans="2:21" x14ac:dyDescent="0.3">
      <c r="E11" s="51"/>
    </row>
    <row r="12" spans="2:21" x14ac:dyDescent="0.3">
      <c r="B12" s="60" t="s">
        <v>97</v>
      </c>
      <c r="G12" s="7" t="s">
        <v>89</v>
      </c>
      <c r="H12" s="7" t="s">
        <v>90</v>
      </c>
      <c r="I12" s="7" t="s">
        <v>77</v>
      </c>
      <c r="J12" s="7" t="s">
        <v>76</v>
      </c>
      <c r="K12" s="7" t="s">
        <v>91</v>
      </c>
      <c r="L12" s="7" t="s">
        <v>92</v>
      </c>
      <c r="M12" s="7" t="s">
        <v>93</v>
      </c>
      <c r="N12" s="7" t="s">
        <v>94</v>
      </c>
      <c r="O12" s="7" t="s">
        <v>95</v>
      </c>
      <c r="P12" s="7" t="s">
        <v>96</v>
      </c>
      <c r="Q12" s="7" t="s">
        <v>97</v>
      </c>
      <c r="R12" s="7" t="s">
        <v>98</v>
      </c>
    </row>
    <row r="13" spans="2:21" x14ac:dyDescent="0.3">
      <c r="B13" s="41" t="s">
        <v>108</v>
      </c>
      <c r="C13" s="7"/>
      <c r="D13" s="7"/>
      <c r="E13" s="59">
        <v>118264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7"/>
      <c r="T13" s="7"/>
    </row>
    <row r="14" spans="2:21" ht="16.3" customHeight="1" x14ac:dyDescent="0.3">
      <c r="B14" s="41" t="s">
        <v>106</v>
      </c>
      <c r="C14" s="52"/>
      <c r="D14" s="52"/>
      <c r="E14" s="59">
        <v>7035</v>
      </c>
      <c r="G14" s="62">
        <v>4739</v>
      </c>
      <c r="H14" s="62">
        <v>3319</v>
      </c>
      <c r="I14" s="62">
        <v>7142</v>
      </c>
      <c r="J14" s="62">
        <v>6295</v>
      </c>
      <c r="K14" s="62">
        <v>9983</v>
      </c>
      <c r="L14" s="62">
        <v>10004</v>
      </c>
      <c r="M14" s="62">
        <v>6331</v>
      </c>
      <c r="N14" s="62">
        <v>7772</v>
      </c>
      <c r="O14" s="62">
        <v>7670</v>
      </c>
      <c r="P14" s="62">
        <v>8768</v>
      </c>
      <c r="Q14" s="62">
        <v>7035</v>
      </c>
      <c r="R14" s="62">
        <v>0</v>
      </c>
      <c r="U14" s="57"/>
    </row>
    <row r="15" spans="2:21" ht="16.3" customHeight="1" x14ac:dyDescent="0.3">
      <c r="B15" s="41" t="s">
        <v>107</v>
      </c>
      <c r="C15" s="52"/>
      <c r="D15" s="61"/>
      <c r="E15" s="59">
        <v>4338</v>
      </c>
      <c r="G15" s="59">
        <v>3734</v>
      </c>
      <c r="H15" s="59">
        <v>3032</v>
      </c>
      <c r="I15" s="59">
        <v>2855</v>
      </c>
      <c r="J15" s="59">
        <v>5653</v>
      </c>
      <c r="K15" s="59">
        <v>3242</v>
      </c>
      <c r="L15" s="59">
        <v>3954</v>
      </c>
      <c r="M15" s="59">
        <v>3543</v>
      </c>
      <c r="N15" s="59">
        <v>4626</v>
      </c>
      <c r="O15" s="59">
        <v>4743</v>
      </c>
      <c r="P15" s="59">
        <v>5424</v>
      </c>
      <c r="Q15" s="59">
        <v>4338</v>
      </c>
      <c r="R15" s="59">
        <v>0</v>
      </c>
      <c r="U15" s="57"/>
    </row>
    <row r="16" spans="2:21" ht="16.3" customHeight="1" x14ac:dyDescent="0.3">
      <c r="B16" s="41" t="s">
        <v>114</v>
      </c>
      <c r="C16" s="52"/>
      <c r="D16" s="61"/>
      <c r="E16" s="59">
        <v>11373</v>
      </c>
      <c r="G16" s="62">
        <v>8473</v>
      </c>
      <c r="H16" s="62">
        <v>6351</v>
      </c>
      <c r="I16" s="62">
        <v>9997</v>
      </c>
      <c r="J16" s="62">
        <v>11948</v>
      </c>
      <c r="K16" s="62">
        <v>13225</v>
      </c>
      <c r="L16" s="62">
        <v>13958</v>
      </c>
      <c r="M16" s="62">
        <v>9874</v>
      </c>
      <c r="N16" s="62">
        <v>12398</v>
      </c>
      <c r="O16" s="62">
        <v>12413</v>
      </c>
      <c r="P16" s="62">
        <v>14192</v>
      </c>
      <c r="Q16" s="62">
        <v>11373</v>
      </c>
      <c r="R16" s="62">
        <v>0</v>
      </c>
      <c r="U16" s="57"/>
    </row>
    <row r="19" spans="2:18" x14ac:dyDescent="0.3">
      <c r="B19" s="21" t="s">
        <v>3</v>
      </c>
      <c r="C19" s="21"/>
      <c r="H19" s="21" t="s">
        <v>99</v>
      </c>
      <c r="N19" s="21"/>
    </row>
    <row r="20" spans="2:18" x14ac:dyDescent="0.3">
      <c r="B20" s="53" t="s">
        <v>103</v>
      </c>
      <c r="C20" s="21"/>
      <c r="H20" s="60" t="s">
        <v>103</v>
      </c>
      <c r="N20" s="60"/>
    </row>
    <row r="21" spans="2:18" x14ac:dyDescent="0.3">
      <c r="B21" s="41" t="s">
        <v>108</v>
      </c>
      <c r="C21" s="7"/>
      <c r="D21" s="7"/>
      <c r="E21" s="59">
        <v>636054</v>
      </c>
      <c r="F21" s="7"/>
      <c r="H21" s="41" t="s">
        <v>108</v>
      </c>
      <c r="I21" s="7"/>
      <c r="J21" s="7"/>
      <c r="K21" s="59">
        <v>296900</v>
      </c>
      <c r="L21" s="7"/>
      <c r="N21" s="41"/>
      <c r="O21" s="7"/>
      <c r="P21" s="7"/>
      <c r="Q21" s="59"/>
      <c r="R21" s="7"/>
    </row>
    <row r="22" spans="2:18" x14ac:dyDescent="0.3">
      <c r="B22" s="41" t="s">
        <v>106</v>
      </c>
      <c r="D22" s="51"/>
      <c r="E22" s="62">
        <v>51297</v>
      </c>
      <c r="F22" s="63"/>
      <c r="H22" s="41" t="s">
        <v>106</v>
      </c>
      <c r="J22" s="51"/>
      <c r="K22" s="62">
        <v>27761</v>
      </c>
      <c r="L22" s="63"/>
      <c r="N22" s="41"/>
      <c r="P22" s="51"/>
      <c r="Q22" s="62"/>
      <c r="R22" s="63"/>
    </row>
    <row r="23" spans="2:18" x14ac:dyDescent="0.3">
      <c r="B23" s="41" t="s">
        <v>107</v>
      </c>
      <c r="D23" s="51"/>
      <c r="E23" s="59">
        <v>13951</v>
      </c>
      <c r="F23" s="7"/>
      <c r="H23" s="41" t="s">
        <v>107</v>
      </c>
      <c r="J23" s="51"/>
      <c r="K23" s="59">
        <v>31193</v>
      </c>
      <c r="L23" s="7"/>
      <c r="N23" s="41"/>
      <c r="P23" s="51"/>
      <c r="Q23" s="59"/>
      <c r="R23" s="7"/>
    </row>
    <row r="24" spans="2:18" x14ac:dyDescent="0.3">
      <c r="B24" s="41" t="s">
        <v>114</v>
      </c>
      <c r="D24" s="51"/>
      <c r="E24" s="62">
        <v>65248</v>
      </c>
      <c r="F24" s="63"/>
      <c r="H24" s="41" t="s">
        <v>114</v>
      </c>
      <c r="J24" s="51"/>
      <c r="K24" s="62">
        <v>58954</v>
      </c>
      <c r="L24" s="63"/>
      <c r="N24" s="41"/>
      <c r="P24" s="51"/>
      <c r="Q24" s="62"/>
      <c r="R24" s="63"/>
    </row>
    <row r="25" spans="2:18" x14ac:dyDescent="0.3">
      <c r="B25" s="41"/>
      <c r="D25" s="51"/>
      <c r="E25" s="51"/>
      <c r="F25" s="63"/>
      <c r="H25" s="41"/>
      <c r="J25" s="51"/>
      <c r="K25" s="51"/>
      <c r="L25" s="63"/>
      <c r="N25" s="41"/>
      <c r="P25" s="51"/>
      <c r="Q25" s="51"/>
      <c r="R25" s="63"/>
    </row>
    <row r="26" spans="2:18" x14ac:dyDescent="0.3">
      <c r="B26" s="64" t="s">
        <v>97</v>
      </c>
      <c r="D26" s="51"/>
      <c r="E26" s="51"/>
      <c r="F26" s="63"/>
      <c r="H26" s="64" t="s">
        <v>97</v>
      </c>
      <c r="J26" s="51"/>
      <c r="K26" s="51"/>
      <c r="L26" s="63"/>
      <c r="N26" s="64"/>
      <c r="P26" s="51"/>
      <c r="Q26" s="51"/>
      <c r="R26" s="63"/>
    </row>
    <row r="27" spans="2:18" x14ac:dyDescent="0.3">
      <c r="B27" s="41" t="s">
        <v>108</v>
      </c>
      <c r="D27" s="51"/>
      <c r="E27" s="51">
        <v>69485</v>
      </c>
      <c r="F27" s="63"/>
      <c r="H27" s="41" t="s">
        <v>108</v>
      </c>
      <c r="J27" s="51"/>
      <c r="K27" s="51">
        <v>27100</v>
      </c>
      <c r="L27" s="63"/>
      <c r="N27" s="41"/>
      <c r="P27" s="51"/>
      <c r="Q27" s="51"/>
      <c r="R27" s="63"/>
    </row>
    <row r="28" spans="2:18" x14ac:dyDescent="0.3">
      <c r="B28" s="41" t="s">
        <v>106</v>
      </c>
      <c r="D28" s="51"/>
      <c r="E28" s="51">
        <v>4401</v>
      </c>
      <c r="F28" s="63"/>
      <c r="H28" s="41" t="s">
        <v>106</v>
      </c>
      <c r="J28" s="51"/>
      <c r="K28" s="51">
        <v>2634</v>
      </c>
      <c r="L28" s="63"/>
      <c r="N28" s="41"/>
      <c r="P28" s="51"/>
      <c r="Q28" s="51"/>
      <c r="R28" s="63"/>
    </row>
    <row r="29" spans="2:18" x14ac:dyDescent="0.3">
      <c r="B29" s="41" t="s">
        <v>107</v>
      </c>
      <c r="D29" s="51"/>
      <c r="E29" s="51">
        <v>1392</v>
      </c>
      <c r="F29" s="63"/>
      <c r="H29" s="41" t="s">
        <v>107</v>
      </c>
      <c r="J29" s="51"/>
      <c r="K29" s="51">
        <v>2946</v>
      </c>
      <c r="L29" s="63"/>
      <c r="N29" s="41"/>
      <c r="P29" s="51"/>
      <c r="Q29" s="51"/>
      <c r="R29" s="63"/>
    </row>
    <row r="30" spans="2:18" x14ac:dyDescent="0.3">
      <c r="B30" s="41" t="s">
        <v>114</v>
      </c>
      <c r="D30" s="51"/>
      <c r="E30" s="51">
        <v>5793</v>
      </c>
      <c r="F30" s="63"/>
      <c r="H30" s="41" t="s">
        <v>114</v>
      </c>
      <c r="J30" s="51"/>
      <c r="K30" s="51">
        <v>5580</v>
      </c>
      <c r="L30" s="63"/>
      <c r="N30" s="41"/>
      <c r="P30" s="51"/>
      <c r="Q30" s="51"/>
      <c r="R30" s="63"/>
    </row>
    <row r="31" spans="2:18" x14ac:dyDescent="0.3">
      <c r="B31" s="41"/>
      <c r="D31" s="51"/>
      <c r="E31" s="51"/>
      <c r="F31" s="63"/>
      <c r="H31" s="41"/>
      <c r="J31" s="51"/>
      <c r="K31" s="51"/>
      <c r="L31" s="63"/>
      <c r="N31" s="41"/>
      <c r="P31" s="51"/>
      <c r="Q31" s="51"/>
      <c r="R31" s="63"/>
    </row>
    <row r="32" spans="2:18" x14ac:dyDescent="0.3">
      <c r="B32" s="41"/>
      <c r="D32" s="51"/>
      <c r="E32" s="51"/>
      <c r="F32" s="63"/>
      <c r="H32" s="41"/>
      <c r="J32" s="51"/>
      <c r="K32" s="51"/>
      <c r="L32" s="63"/>
      <c r="N32" s="41"/>
      <c r="P32" s="51"/>
      <c r="Q32" s="51"/>
      <c r="R32" s="63"/>
    </row>
    <row r="33" spans="2:21" x14ac:dyDescent="0.3">
      <c r="B33" s="56" t="s">
        <v>102</v>
      </c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21" x14ac:dyDescent="0.3">
      <c r="B34" s="58" t="s">
        <v>103</v>
      </c>
      <c r="C34" s="53"/>
      <c r="D34" s="53"/>
      <c r="G34" s="7" t="s">
        <v>78</v>
      </c>
      <c r="H34" s="7" t="s">
        <v>79</v>
      </c>
      <c r="I34" s="7" t="s">
        <v>75</v>
      </c>
      <c r="J34" s="7" t="s">
        <v>80</v>
      </c>
      <c r="K34" s="7" t="s">
        <v>81</v>
      </c>
      <c r="L34" s="7" t="s">
        <v>82</v>
      </c>
      <c r="M34" s="7" t="s">
        <v>83</v>
      </c>
      <c r="N34" s="7" t="s">
        <v>84</v>
      </c>
      <c r="O34" s="7" t="s">
        <v>85</v>
      </c>
      <c r="P34" s="7" t="s">
        <v>86</v>
      </c>
      <c r="Q34" s="7" t="s">
        <v>87</v>
      </c>
      <c r="R34" s="7" t="s">
        <v>88</v>
      </c>
    </row>
    <row r="35" spans="2:21" x14ac:dyDescent="0.3">
      <c r="B35" s="41" t="s">
        <v>109</v>
      </c>
      <c r="C35" s="7"/>
      <c r="D35" s="7"/>
      <c r="E35" s="59">
        <v>4859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7"/>
      <c r="T35" s="7"/>
    </row>
    <row r="36" spans="2:21" ht="16.3" customHeight="1" x14ac:dyDescent="0.3">
      <c r="B36" s="41" t="s">
        <v>106</v>
      </c>
      <c r="C36" s="52"/>
      <c r="D36" s="52"/>
      <c r="E36" s="59">
        <v>44</v>
      </c>
      <c r="G36" s="51">
        <v>0</v>
      </c>
      <c r="H36" s="51">
        <v>13</v>
      </c>
      <c r="I36" s="51">
        <v>17</v>
      </c>
      <c r="J36" s="51">
        <v>21</v>
      </c>
      <c r="K36" s="51">
        <v>22</v>
      </c>
      <c r="L36" s="51">
        <v>33</v>
      </c>
      <c r="M36" s="51">
        <v>35</v>
      </c>
      <c r="N36" s="51">
        <v>35</v>
      </c>
      <c r="O36" s="51">
        <v>35</v>
      </c>
      <c r="P36" s="51">
        <v>37</v>
      </c>
      <c r="Q36" s="51">
        <v>44</v>
      </c>
      <c r="R36" s="51">
        <v>0</v>
      </c>
      <c r="U36" s="57"/>
    </row>
    <row r="37" spans="2:21" ht="16.3" customHeight="1" x14ac:dyDescent="0.3">
      <c r="B37" s="41" t="s">
        <v>107</v>
      </c>
      <c r="C37" s="52"/>
      <c r="D37" s="61"/>
      <c r="E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U37" s="57"/>
    </row>
    <row r="38" spans="2:21" ht="16.3" customHeight="1" x14ac:dyDescent="0.3">
      <c r="B38" s="41" t="s">
        <v>110</v>
      </c>
      <c r="C38" s="52"/>
      <c r="D38" s="61"/>
      <c r="E38" s="59">
        <v>44</v>
      </c>
      <c r="G38" s="51">
        <v>0</v>
      </c>
      <c r="H38" s="51">
        <v>13</v>
      </c>
      <c r="I38" s="51">
        <v>17</v>
      </c>
      <c r="J38" s="51">
        <v>21</v>
      </c>
      <c r="K38" s="51">
        <v>22</v>
      </c>
      <c r="L38" s="51">
        <v>33</v>
      </c>
      <c r="M38" s="51">
        <v>35</v>
      </c>
      <c r="N38" s="51">
        <v>35</v>
      </c>
      <c r="O38" s="51">
        <v>35</v>
      </c>
      <c r="P38" s="51">
        <v>37</v>
      </c>
      <c r="Q38" s="51">
        <v>44</v>
      </c>
      <c r="R38" s="51">
        <v>0</v>
      </c>
      <c r="U38" s="57"/>
    </row>
    <row r="39" spans="2:21" x14ac:dyDescent="0.3">
      <c r="E39" s="51"/>
    </row>
    <row r="40" spans="2:21" x14ac:dyDescent="0.3">
      <c r="B40" s="60" t="s">
        <v>97</v>
      </c>
      <c r="G40" s="7" t="s">
        <v>89</v>
      </c>
      <c r="H40" s="7" t="s">
        <v>90</v>
      </c>
      <c r="I40" s="7" t="s">
        <v>77</v>
      </c>
      <c r="J40" s="7" t="s">
        <v>76</v>
      </c>
      <c r="K40" s="7" t="s">
        <v>91</v>
      </c>
      <c r="L40" s="7" t="s">
        <v>92</v>
      </c>
      <c r="M40" s="7" t="s">
        <v>93</v>
      </c>
      <c r="N40" s="7" t="s">
        <v>94</v>
      </c>
      <c r="O40" s="7" t="s">
        <v>95</v>
      </c>
      <c r="P40" s="7" t="s">
        <v>96</v>
      </c>
      <c r="Q40" s="7" t="s">
        <v>97</v>
      </c>
      <c r="R40" s="7" t="s">
        <v>98</v>
      </c>
    </row>
    <row r="41" spans="2:21" x14ac:dyDescent="0.3">
      <c r="B41" s="41" t="s">
        <v>109</v>
      </c>
      <c r="C41" s="7"/>
      <c r="D41" s="7"/>
      <c r="E41" s="59">
        <v>563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7"/>
      <c r="T41" s="7"/>
    </row>
    <row r="42" spans="2:21" ht="16.3" customHeight="1" x14ac:dyDescent="0.3">
      <c r="B42" s="41" t="s">
        <v>106</v>
      </c>
      <c r="C42" s="52"/>
      <c r="D42" s="52"/>
      <c r="E42" s="59">
        <v>7</v>
      </c>
      <c r="G42" s="62">
        <v>0</v>
      </c>
      <c r="H42" s="62">
        <v>13</v>
      </c>
      <c r="I42" s="62">
        <v>4</v>
      </c>
      <c r="J42" s="62">
        <v>4</v>
      </c>
      <c r="K42" s="62">
        <v>1</v>
      </c>
      <c r="L42" s="62">
        <v>10</v>
      </c>
      <c r="M42" s="62">
        <v>2</v>
      </c>
      <c r="N42" s="62">
        <v>0</v>
      </c>
      <c r="O42" s="62">
        <v>0</v>
      </c>
      <c r="P42" s="62">
        <v>2</v>
      </c>
      <c r="Q42" s="62">
        <v>7</v>
      </c>
      <c r="R42" s="62">
        <v>0</v>
      </c>
      <c r="U42" s="57"/>
    </row>
    <row r="43" spans="2:21" ht="16.3" customHeight="1" x14ac:dyDescent="0.3">
      <c r="B43" s="41" t="s">
        <v>107</v>
      </c>
      <c r="C43" s="52"/>
      <c r="D43" s="61"/>
      <c r="E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U43" s="57"/>
    </row>
    <row r="44" spans="2:21" ht="16.3" customHeight="1" x14ac:dyDescent="0.3">
      <c r="B44" s="41" t="s">
        <v>110</v>
      </c>
      <c r="C44" s="52"/>
      <c r="D44" s="61"/>
      <c r="E44" s="59">
        <v>7</v>
      </c>
      <c r="G44" s="62">
        <v>0</v>
      </c>
      <c r="H44" s="62">
        <v>13</v>
      </c>
      <c r="I44" s="62">
        <v>4</v>
      </c>
      <c r="J44" s="62">
        <v>4</v>
      </c>
      <c r="K44" s="62">
        <v>1</v>
      </c>
      <c r="L44" s="62">
        <v>10</v>
      </c>
      <c r="M44" s="62">
        <v>2</v>
      </c>
      <c r="N44" s="62">
        <v>0</v>
      </c>
      <c r="O44" s="62">
        <v>0</v>
      </c>
      <c r="P44" s="62">
        <v>2</v>
      </c>
      <c r="Q44" s="62">
        <v>7</v>
      </c>
      <c r="R44" s="62">
        <v>0</v>
      </c>
      <c r="U44" s="57"/>
    </row>
    <row r="47" spans="2:21" x14ac:dyDescent="0.3">
      <c r="B47" s="21" t="s">
        <v>100</v>
      </c>
      <c r="C47" s="21"/>
      <c r="G47" s="21"/>
      <c r="H47" s="21" t="s">
        <v>104</v>
      </c>
      <c r="I47" s="21"/>
      <c r="N47" s="21"/>
      <c r="R47" s="21"/>
      <c r="S47" s="21"/>
    </row>
    <row r="48" spans="2:21" x14ac:dyDescent="0.3">
      <c r="B48" s="58" t="s">
        <v>103</v>
      </c>
      <c r="C48" s="21"/>
      <c r="G48" s="58"/>
      <c r="H48" s="58" t="s">
        <v>85</v>
      </c>
      <c r="I48" s="21"/>
      <c r="N48" s="60"/>
      <c r="R48" s="58"/>
      <c r="S48" s="21"/>
    </row>
    <row r="49" spans="2:21" x14ac:dyDescent="0.3">
      <c r="B49" s="41" t="s">
        <v>109</v>
      </c>
      <c r="C49" s="7"/>
      <c r="D49" s="7"/>
      <c r="E49" s="59">
        <v>455</v>
      </c>
      <c r="F49" s="7"/>
      <c r="G49" s="41"/>
      <c r="H49" s="41" t="s">
        <v>109</v>
      </c>
      <c r="I49" s="7"/>
      <c r="J49" s="7"/>
      <c r="K49" s="59">
        <v>14</v>
      </c>
      <c r="L49" s="7"/>
      <c r="N49" s="41"/>
      <c r="O49" s="7"/>
      <c r="P49" s="7"/>
      <c r="Q49" s="59"/>
      <c r="R49" s="41"/>
      <c r="S49" s="7"/>
      <c r="T49" s="7"/>
      <c r="U49" s="59"/>
    </row>
    <row r="50" spans="2:21" x14ac:dyDescent="0.3">
      <c r="B50" s="41" t="s">
        <v>106</v>
      </c>
      <c r="D50" s="51"/>
      <c r="E50" s="62">
        <v>30</v>
      </c>
      <c r="F50" s="63"/>
      <c r="G50" s="41"/>
      <c r="H50" s="41" t="s">
        <v>106</v>
      </c>
      <c r="J50" s="51"/>
      <c r="K50" s="62">
        <v>14</v>
      </c>
      <c r="L50" s="63"/>
      <c r="N50" s="7"/>
      <c r="P50" s="51"/>
      <c r="Q50" s="62"/>
      <c r="R50" s="41"/>
      <c r="T50" s="51"/>
      <c r="U50" s="62"/>
    </row>
    <row r="51" spans="2:21" x14ac:dyDescent="0.3">
      <c r="B51" s="41" t="s">
        <v>107</v>
      </c>
      <c r="D51" s="51"/>
      <c r="E51" s="59">
        <v>0</v>
      </c>
      <c r="F51" s="7"/>
      <c r="G51" s="41"/>
      <c r="H51" s="41" t="s">
        <v>107</v>
      </c>
      <c r="J51" s="51"/>
      <c r="K51" s="59">
        <v>0</v>
      </c>
      <c r="L51" s="7"/>
      <c r="P51" s="51"/>
      <c r="Q51" s="59"/>
      <c r="R51" s="41"/>
      <c r="T51" s="51"/>
      <c r="U51" s="59"/>
    </row>
    <row r="52" spans="2:21" x14ac:dyDescent="0.3">
      <c r="B52" s="41" t="s">
        <v>110</v>
      </c>
      <c r="D52" s="51"/>
      <c r="E52" s="62">
        <v>30</v>
      </c>
      <c r="F52" s="63"/>
      <c r="G52" s="41"/>
      <c r="H52" s="41" t="s">
        <v>110</v>
      </c>
      <c r="J52" s="51"/>
      <c r="K52" s="62">
        <v>14</v>
      </c>
      <c r="L52" s="63"/>
      <c r="N52" s="41"/>
      <c r="P52" s="51"/>
      <c r="Q52" s="62"/>
      <c r="R52" s="41"/>
      <c r="T52" s="51"/>
      <c r="U52" s="62"/>
    </row>
    <row r="53" spans="2:21" x14ac:dyDescent="0.3">
      <c r="B53" s="41"/>
      <c r="D53" s="51"/>
      <c r="E53" s="51"/>
      <c r="F53" s="63"/>
      <c r="G53" s="41"/>
      <c r="H53" s="41"/>
      <c r="J53" s="51"/>
      <c r="K53" s="51"/>
      <c r="L53" s="63"/>
      <c r="N53" s="41"/>
      <c r="P53" s="51"/>
      <c r="Q53" s="51"/>
      <c r="R53" s="41"/>
      <c r="T53" s="51"/>
      <c r="U53" s="51"/>
    </row>
    <row r="54" spans="2:21" x14ac:dyDescent="0.3">
      <c r="B54" s="64" t="s">
        <v>97</v>
      </c>
      <c r="D54" s="51"/>
      <c r="E54" s="51"/>
      <c r="F54" s="63"/>
      <c r="G54" s="64"/>
      <c r="H54" s="64" t="s">
        <v>95</v>
      </c>
      <c r="J54" s="51"/>
      <c r="K54" s="51"/>
      <c r="L54" s="63"/>
      <c r="N54" s="64"/>
      <c r="P54" s="51"/>
      <c r="Q54" s="51"/>
      <c r="R54" s="64"/>
      <c r="T54" s="51"/>
      <c r="U54" s="51"/>
    </row>
    <row r="55" spans="2:21" x14ac:dyDescent="0.3">
      <c r="B55" s="41" t="s">
        <v>109</v>
      </c>
      <c r="D55" s="51"/>
      <c r="E55" s="51">
        <v>15</v>
      </c>
      <c r="F55" s="63"/>
      <c r="G55" s="41"/>
      <c r="H55" s="41" t="s">
        <v>109</v>
      </c>
      <c r="J55" s="51"/>
      <c r="K55" s="51">
        <v>0</v>
      </c>
      <c r="L55" s="63"/>
      <c r="N55" s="41"/>
      <c r="P55" s="51"/>
      <c r="Q55" s="51"/>
      <c r="R55" s="41"/>
      <c r="T55" s="51"/>
      <c r="U55" s="51"/>
    </row>
    <row r="56" spans="2:21" x14ac:dyDescent="0.3">
      <c r="B56" s="41" t="s">
        <v>106</v>
      </c>
      <c r="D56" s="51"/>
      <c r="E56" s="51">
        <v>7</v>
      </c>
      <c r="F56" s="63"/>
      <c r="G56" s="41"/>
      <c r="H56" s="41" t="s">
        <v>106</v>
      </c>
      <c r="J56" s="51"/>
      <c r="K56" s="51">
        <v>0</v>
      </c>
      <c r="L56" s="63"/>
      <c r="N56" s="7"/>
      <c r="P56" s="51"/>
      <c r="Q56" s="51"/>
      <c r="R56" s="41"/>
      <c r="T56" s="51"/>
      <c r="U56" s="51"/>
    </row>
    <row r="57" spans="2:21" x14ac:dyDescent="0.3">
      <c r="B57" s="41" t="s">
        <v>107</v>
      </c>
      <c r="D57" s="51"/>
      <c r="E57" s="51">
        <v>0</v>
      </c>
      <c r="F57" s="63"/>
      <c r="G57" s="41"/>
      <c r="H57" s="41" t="s">
        <v>107</v>
      </c>
      <c r="J57" s="51"/>
      <c r="K57" s="51">
        <v>0</v>
      </c>
      <c r="L57" s="63"/>
      <c r="P57" s="51"/>
      <c r="Q57" s="51"/>
      <c r="R57" s="41"/>
      <c r="T57" s="51"/>
      <c r="U57" s="51"/>
    </row>
    <row r="58" spans="2:21" x14ac:dyDescent="0.3">
      <c r="B58" s="41" t="s">
        <v>110</v>
      </c>
      <c r="D58" s="51"/>
      <c r="E58" s="51">
        <v>7</v>
      </c>
      <c r="F58" s="63"/>
      <c r="G58" s="41"/>
      <c r="H58" s="41" t="s">
        <v>110</v>
      </c>
      <c r="J58" s="51"/>
      <c r="K58" s="51">
        <v>0</v>
      </c>
      <c r="L58" s="63"/>
      <c r="N58" s="41"/>
      <c r="P58" s="51"/>
      <c r="Q58" s="51"/>
      <c r="R58" s="41"/>
      <c r="T58" s="51"/>
      <c r="U58" s="51"/>
    </row>
    <row r="61" spans="2:21" x14ac:dyDescent="0.3">
      <c r="B61" s="56" t="s">
        <v>116</v>
      </c>
      <c r="C61" s="5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2:21" x14ac:dyDescent="0.3">
      <c r="B62" s="58" t="s">
        <v>103</v>
      </c>
      <c r="C62" s="53"/>
      <c r="D62" s="53"/>
      <c r="G62" s="7" t="s">
        <v>78</v>
      </c>
      <c r="H62" s="7" t="s">
        <v>79</v>
      </c>
      <c r="I62" s="7" t="s">
        <v>75</v>
      </c>
      <c r="J62" s="7" t="s">
        <v>80</v>
      </c>
      <c r="K62" s="7" t="s">
        <v>81</v>
      </c>
      <c r="L62" s="7" t="s">
        <v>82</v>
      </c>
      <c r="M62" s="7" t="s">
        <v>83</v>
      </c>
      <c r="N62" s="7" t="s">
        <v>84</v>
      </c>
      <c r="O62" s="7" t="s">
        <v>85</v>
      </c>
      <c r="P62" s="7" t="s">
        <v>86</v>
      </c>
      <c r="Q62" s="7" t="s">
        <v>87</v>
      </c>
      <c r="R62" s="7" t="s">
        <v>88</v>
      </c>
    </row>
    <row r="63" spans="2:21" ht="16.3" customHeight="1" x14ac:dyDescent="0.3">
      <c r="B63" s="41" t="s">
        <v>111</v>
      </c>
      <c r="C63" s="52"/>
      <c r="D63" s="52"/>
      <c r="E63" s="59">
        <v>79102</v>
      </c>
      <c r="G63" s="51">
        <v>4739</v>
      </c>
      <c r="H63" s="51">
        <v>8071</v>
      </c>
      <c r="I63" s="51">
        <v>15217</v>
      </c>
      <c r="J63" s="51">
        <v>21516</v>
      </c>
      <c r="K63" s="51">
        <v>31500</v>
      </c>
      <c r="L63" s="51">
        <v>41515</v>
      </c>
      <c r="M63" s="51">
        <v>47848</v>
      </c>
      <c r="N63" s="51">
        <v>55620</v>
      </c>
      <c r="O63" s="51">
        <v>63290</v>
      </c>
      <c r="P63" s="51">
        <v>72060</v>
      </c>
      <c r="Q63" s="51">
        <v>79102</v>
      </c>
      <c r="R63" s="51">
        <v>0</v>
      </c>
      <c r="U63" s="57"/>
    </row>
    <row r="64" spans="2:21" ht="16.3" customHeight="1" x14ac:dyDescent="0.3">
      <c r="B64" s="41" t="s">
        <v>112</v>
      </c>
      <c r="C64" s="52"/>
      <c r="D64" s="61"/>
      <c r="E64" s="59">
        <v>45144</v>
      </c>
      <c r="G64" s="59">
        <v>3734</v>
      </c>
      <c r="H64" s="59">
        <v>6766</v>
      </c>
      <c r="I64" s="59">
        <v>9621</v>
      </c>
      <c r="J64" s="59">
        <v>15274</v>
      </c>
      <c r="K64" s="59">
        <v>18516</v>
      </c>
      <c r="L64" s="59">
        <v>22470</v>
      </c>
      <c r="M64" s="59">
        <v>26013</v>
      </c>
      <c r="N64" s="59">
        <v>30639</v>
      </c>
      <c r="O64" s="59">
        <v>35382</v>
      </c>
      <c r="P64" s="59">
        <v>40806</v>
      </c>
      <c r="Q64" s="59">
        <v>45144</v>
      </c>
      <c r="R64" s="59">
        <v>0</v>
      </c>
      <c r="U64" s="57"/>
    </row>
    <row r="65" spans="2:21" ht="16.3" customHeight="1" x14ac:dyDescent="0.3">
      <c r="B65" s="41" t="s">
        <v>113</v>
      </c>
      <c r="C65" s="52"/>
      <c r="D65" s="61"/>
      <c r="E65" s="59">
        <v>124246</v>
      </c>
      <c r="G65" s="51">
        <v>8473</v>
      </c>
      <c r="H65" s="51">
        <v>14837</v>
      </c>
      <c r="I65" s="51">
        <v>24838</v>
      </c>
      <c r="J65" s="51">
        <v>36790</v>
      </c>
      <c r="K65" s="51">
        <v>50016</v>
      </c>
      <c r="L65" s="51">
        <v>63985</v>
      </c>
      <c r="M65" s="51">
        <v>73861</v>
      </c>
      <c r="N65" s="51">
        <v>86259</v>
      </c>
      <c r="O65" s="51">
        <v>98672</v>
      </c>
      <c r="P65" s="51">
        <v>112866</v>
      </c>
      <c r="Q65" s="51">
        <v>124246</v>
      </c>
      <c r="R65" s="51">
        <v>0</v>
      </c>
      <c r="U65" s="57"/>
    </row>
    <row r="66" spans="2:21" x14ac:dyDescent="0.3">
      <c r="E66" s="51"/>
    </row>
    <row r="67" spans="2:21" x14ac:dyDescent="0.3">
      <c r="B67" s="60" t="s">
        <v>97</v>
      </c>
      <c r="G67" s="7" t="s">
        <v>89</v>
      </c>
      <c r="H67" s="7" t="s">
        <v>90</v>
      </c>
      <c r="I67" s="7" t="s">
        <v>77</v>
      </c>
      <c r="J67" s="7" t="s">
        <v>76</v>
      </c>
      <c r="K67" s="7" t="s">
        <v>91</v>
      </c>
      <c r="L67" s="7" t="s">
        <v>92</v>
      </c>
      <c r="M67" s="7" t="s">
        <v>93</v>
      </c>
      <c r="N67" s="7" t="s">
        <v>94</v>
      </c>
      <c r="O67" s="7" t="s">
        <v>95</v>
      </c>
      <c r="P67" s="7" t="s">
        <v>96</v>
      </c>
      <c r="Q67" s="7" t="s">
        <v>97</v>
      </c>
      <c r="R67" s="7" t="s">
        <v>98</v>
      </c>
    </row>
    <row r="68" spans="2:21" ht="16.3" customHeight="1" x14ac:dyDescent="0.3">
      <c r="B68" s="41" t="s">
        <v>111</v>
      </c>
      <c r="C68" s="52"/>
      <c r="D68" s="52"/>
      <c r="E68" s="59">
        <v>7042</v>
      </c>
      <c r="G68" s="62">
        <v>4739</v>
      </c>
      <c r="H68" s="62">
        <v>3332</v>
      </c>
      <c r="I68" s="62">
        <v>7146</v>
      </c>
      <c r="J68" s="62">
        <v>6299</v>
      </c>
      <c r="K68" s="62">
        <v>9984</v>
      </c>
      <c r="L68" s="62">
        <v>10015</v>
      </c>
      <c r="M68" s="62">
        <v>6333</v>
      </c>
      <c r="N68" s="62">
        <v>7772</v>
      </c>
      <c r="O68" s="62">
        <v>7670</v>
      </c>
      <c r="P68" s="62">
        <v>8770</v>
      </c>
      <c r="Q68" s="62">
        <v>7042</v>
      </c>
      <c r="R68" s="62">
        <v>0</v>
      </c>
      <c r="U68" s="57"/>
    </row>
    <row r="69" spans="2:21" ht="16.3" customHeight="1" x14ac:dyDescent="0.3">
      <c r="B69" s="41" t="s">
        <v>112</v>
      </c>
      <c r="C69" s="52"/>
      <c r="D69" s="61"/>
      <c r="E69" s="59">
        <v>4338</v>
      </c>
      <c r="G69" s="59">
        <v>3734</v>
      </c>
      <c r="H69" s="59">
        <v>3032</v>
      </c>
      <c r="I69" s="59">
        <v>2855</v>
      </c>
      <c r="J69" s="59">
        <v>5653</v>
      </c>
      <c r="K69" s="59">
        <v>3242</v>
      </c>
      <c r="L69" s="59">
        <v>3954</v>
      </c>
      <c r="M69" s="59">
        <v>3543</v>
      </c>
      <c r="N69" s="59">
        <v>4626</v>
      </c>
      <c r="O69" s="59">
        <v>4743</v>
      </c>
      <c r="P69" s="59">
        <v>5424</v>
      </c>
      <c r="Q69" s="59">
        <v>4338</v>
      </c>
      <c r="R69" s="59">
        <v>0</v>
      </c>
      <c r="U69" s="57"/>
    </row>
    <row r="70" spans="2:21" ht="16.3" customHeight="1" x14ac:dyDescent="0.3">
      <c r="B70" s="41" t="s">
        <v>113</v>
      </c>
      <c r="C70" s="52"/>
      <c r="D70" s="61"/>
      <c r="E70" s="59">
        <v>11380</v>
      </c>
      <c r="G70" s="62">
        <v>8473</v>
      </c>
      <c r="H70" s="62">
        <v>6364</v>
      </c>
      <c r="I70" s="62">
        <v>10001</v>
      </c>
      <c r="J70" s="62">
        <v>11952</v>
      </c>
      <c r="K70" s="62">
        <v>13226</v>
      </c>
      <c r="L70" s="62">
        <v>13969</v>
      </c>
      <c r="M70" s="62">
        <v>9876</v>
      </c>
      <c r="N70" s="62">
        <v>12398</v>
      </c>
      <c r="O70" s="62">
        <v>12413</v>
      </c>
      <c r="P70" s="62">
        <v>14194</v>
      </c>
      <c r="Q70" s="62">
        <v>11380</v>
      </c>
      <c r="R70" s="62">
        <v>0</v>
      </c>
      <c r="U70" s="57"/>
    </row>
    <row r="74" spans="2:21" x14ac:dyDescent="0.3">
      <c r="K74" s="124" t="s">
        <v>74</v>
      </c>
      <c r="L74" s="124"/>
      <c r="M74" s="124"/>
      <c r="N74" s="125"/>
      <c r="O74" s="122">
        <v>44910</v>
      </c>
      <c r="P74" s="123"/>
      <c r="Q74" s="120" t="s">
        <v>73</v>
      </c>
      <c r="R74" s="121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dodání</vt:lpstr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2022-11-17T10:29:35Z</cp:lastPrinted>
  <dcterms:created xsi:type="dcterms:W3CDTF">2015-06-05T18:19:34Z</dcterms:created>
  <dcterms:modified xsi:type="dcterms:W3CDTF">2022-12-14T11:39:47Z</dcterms:modified>
</cp:coreProperties>
</file>