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FC7B383-62C7-4A33-8735-403FFE997DF9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<sst xmlns="http://schemas.openxmlformats.org/spreadsheetml/2006/main" count="237" uniqueCount="63">
  <si>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</si>
  <si>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</si>
  <si>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</si>
  <si>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</si>
  <si>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</si>
  <si>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</si>
  <si>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</si>
  <si>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</si>
  <si>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</si>
  <si>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</si>
  <si>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</si>
  <si>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</si>
  <si>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</si>
  <si>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</si>
  <si>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</si>
  <si>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</si>
  <si>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</si>
  <si>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</si>
  <si>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</si>
  <si>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</si>
  <si>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</si>
  <si>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</si>
  <si>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</si>
  <si>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</si>
  <si>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</si>
  <si>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</si>
  <si>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</si>
  <si>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</si>
  <si>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</si>
  <si>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</si>
  <si>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</si>
  <si>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</si>
  <si>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</si>
  <si>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</si>
  <si>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</si>
  <si>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</si>
  <si>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</si>
  <si>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</si>
  <si>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</si>
  <si>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</si>
  <si>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</si>
  <si>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</si>
  <si>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</si>
  <si>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</si>
  <si>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</si>
  <si>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</si>
  <si>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</si>
  <si>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</si>
  <si>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</si>
  <si>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</si>
  <si>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</si>
  <si>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</si>
  <si>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</si>
  <si>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January-May</t>
  </si>
  <si>
    <t>Toyota</t>
  </si>
  <si>
    <t>ŠKODA ELECTRIC</t>
  </si>
  <si>
    <t>©  Sdružení automobilového průmyslu</t>
  </si>
  <si>
    <t>VEHICLE PRODUCTION IN THE CZECH REPUBLIC</t>
  </si>
  <si>
    <t>2021</t>
  </si>
  <si>
    <t>n/a</t>
  </si>
  <si>
    <t>2022</t>
  </si>
  <si>
    <t xml:space="preserve">May 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</si>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</sst>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4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6" t="s">
        <v>15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2"/>
      <c r="H8" s="2"/>
      <c r="I8" s="2"/>
    </row>
    <row r="9" spans="5:28" ht="15.05" customHeight="1" x14ac:dyDescent="0.3">
      <c r="E9" s="89" t="s">
        <v>14</v>
      </c>
      <c r="F9" s="89"/>
      <c r="G9" s="89"/>
      <c r="H9" s="89"/>
      <c r="I9" s="89"/>
      <c r="J9" s="89"/>
      <c r="K9" s="89"/>
      <c r="L9" s="89"/>
      <c r="M9" s="16"/>
      <c r="N9" s="89" t="s">
        <v>13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2"/>
      <c r="N11" s="25" t="e">
        <f>#REF!</f>
        <v>#REF!</v>
      </c>
      <c r="O11" s="76" t="s">
        <v>11</v>
      </c>
      <c r="P11" s="77"/>
      <c r="Q11" s="78"/>
      <c r="R11" s="81">
        <v>-15952</v>
      </c>
      <c r="S11" s="81"/>
      <c r="T11" s="87">
        <v>-0.1</v>
      </c>
      <c r="U11" s="8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79">
        <v>200000</v>
      </c>
      <c r="G12" s="80"/>
      <c r="H12" s="80"/>
      <c r="I12" s="81"/>
      <c r="J12" s="81"/>
      <c r="K12" s="87"/>
      <c r="L12" s="87"/>
      <c r="M12" s="12"/>
      <c r="N12" s="24" t="e">
        <f>#REF!</f>
        <v>#REF!</v>
      </c>
      <c r="O12" s="79" t="s">
        <v>12</v>
      </c>
      <c r="P12" s="80"/>
      <c r="Q12" s="80"/>
      <c r="R12" s="81"/>
      <c r="S12" s="81"/>
      <c r="T12" s="87"/>
      <c r="U12" s="8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8" t="s">
        <v>3</v>
      </c>
      <c r="F14" s="88"/>
      <c r="G14" s="88"/>
      <c r="H14" s="88"/>
      <c r="I14" s="88"/>
      <c r="J14" s="88"/>
      <c r="K14" s="88"/>
      <c r="L14" s="8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8</v>
      </c>
      <c r="E28" s="21">
        <v>2020</v>
      </c>
      <c r="F28" s="85">
        <v>332222</v>
      </c>
      <c r="G28" s="85"/>
      <c r="H28" s="81">
        <v>150</v>
      </c>
      <c r="I28" s="82">
        <v>0.15</v>
      </c>
      <c r="J28" s="5"/>
      <c r="K28" s="21">
        <v>2020</v>
      </c>
      <c r="L28" s="84">
        <v>332222</v>
      </c>
      <c r="M28" s="84"/>
      <c r="N28" s="81">
        <v>150</v>
      </c>
      <c r="O28" s="82">
        <v>0.15</v>
      </c>
      <c r="Q28" s="21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21">
        <v>2019</v>
      </c>
      <c r="F29" s="83">
        <v>151555</v>
      </c>
      <c r="G29" s="83"/>
      <c r="H29" s="81"/>
      <c r="I29" s="82"/>
      <c r="J29" s="5"/>
      <c r="K29" s="21">
        <v>2019</v>
      </c>
      <c r="L29" s="83">
        <v>151555</v>
      </c>
      <c r="M29" s="83"/>
      <c r="N29" s="81"/>
      <c r="O29" s="82"/>
      <c r="Q29" s="21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6" t="s">
        <v>2</v>
      </c>
      <c r="E31" s="21">
        <v>2020</v>
      </c>
      <c r="F31" s="84">
        <v>332222</v>
      </c>
      <c r="G31" s="84"/>
      <c r="H31" s="81">
        <v>150</v>
      </c>
      <c r="I31" s="82">
        <v>0.15</v>
      </c>
      <c r="K31" s="21">
        <v>2020</v>
      </c>
      <c r="L31" s="84">
        <v>332222</v>
      </c>
      <c r="M31" s="84"/>
      <c r="N31" s="81">
        <v>150</v>
      </c>
      <c r="O31" s="82">
        <v>0.15</v>
      </c>
      <c r="Q31" s="21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21">
        <v>2019</v>
      </c>
      <c r="F32" s="83">
        <v>151555</v>
      </c>
      <c r="G32" s="83"/>
      <c r="H32" s="81"/>
      <c r="I32" s="82"/>
      <c r="K32" s="21">
        <v>2019</v>
      </c>
      <c r="L32" s="83">
        <v>151555</v>
      </c>
      <c r="M32" s="83"/>
      <c r="N32" s="81"/>
      <c r="O32" s="82"/>
      <c r="Q32" s="21">
        <v>2019</v>
      </c>
      <c r="R32" s="83">
        <v>151555</v>
      </c>
      <c r="S32" s="83"/>
      <c r="T32" s="81"/>
      <c r="U32" s="8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7" t="s">
        <v>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5</v>
      </c>
      <c r="F41" s="97"/>
      <c r="G41" s="97"/>
      <c r="H41" s="97"/>
      <c r="I41" s="97"/>
      <c r="J41" s="97"/>
      <c r="K41" s="97"/>
      <c r="L41" s="97"/>
      <c r="M41" s="16"/>
      <c r="N41" s="97" t="s">
        <v>7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2"/>
      <c r="N43" s="31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8">
        <v>200000</v>
      </c>
      <c r="G44" s="98"/>
      <c r="H44" s="98"/>
      <c r="I44" s="99"/>
      <c r="J44" s="99"/>
      <c r="K44" s="100"/>
      <c r="L44" s="100"/>
      <c r="M44" s="12"/>
      <c r="N44" s="22">
        <v>2019</v>
      </c>
      <c r="O44" s="101">
        <v>200000</v>
      </c>
      <c r="P44" s="102"/>
      <c r="Q44" s="102"/>
      <c r="R44" s="103"/>
      <c r="S44" s="103"/>
      <c r="T44" s="104"/>
      <c r="U44" s="10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3">
        <v>332222</v>
      </c>
      <c r="G60" s="93"/>
      <c r="H60" s="94">
        <v>150</v>
      </c>
      <c r="I60" s="95">
        <v>0.15</v>
      </c>
      <c r="J60" s="5"/>
      <c r="K60" s="20">
        <v>2020</v>
      </c>
      <c r="L60" s="93">
        <v>332222</v>
      </c>
      <c r="M60" s="93"/>
      <c r="N60" s="94">
        <v>150</v>
      </c>
      <c r="O60" s="95">
        <v>0.15</v>
      </c>
      <c r="Q60" s="20">
        <v>2020</v>
      </c>
      <c r="R60" s="93">
        <v>332222</v>
      </c>
      <c r="S60" s="93"/>
      <c r="T60" s="94">
        <v>150</v>
      </c>
      <c r="U60" s="9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5">
        <v>151555</v>
      </c>
      <c r="G61" s="105"/>
      <c r="H61" s="94"/>
      <c r="I61" s="96"/>
      <c r="J61" s="5"/>
      <c r="K61" s="20">
        <v>2019</v>
      </c>
      <c r="L61" s="105">
        <v>151555</v>
      </c>
      <c r="M61" s="105"/>
      <c r="N61" s="94"/>
      <c r="O61" s="96"/>
      <c r="Q61" s="20">
        <v>2019</v>
      </c>
      <c r="R61" s="105">
        <v>151555</v>
      </c>
      <c r="S61" s="105"/>
      <c r="T61" s="94"/>
      <c r="U61" s="9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3">
        <v>332222</v>
      </c>
      <c r="G63" s="93"/>
      <c r="H63" s="94">
        <v>150</v>
      </c>
      <c r="I63" s="95">
        <v>0.15</v>
      </c>
      <c r="K63" s="20">
        <v>2020</v>
      </c>
      <c r="L63" s="93">
        <v>332222</v>
      </c>
      <c r="M63" s="93"/>
      <c r="N63" s="94">
        <v>150</v>
      </c>
      <c r="O63" s="95">
        <v>0.15</v>
      </c>
      <c r="Q63" s="20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20">
        <v>2019</v>
      </c>
      <c r="F64" s="105">
        <v>151555</v>
      </c>
      <c r="G64" s="105"/>
      <c r="H64" s="94"/>
      <c r="I64" s="96"/>
      <c r="K64" s="20">
        <v>2019</v>
      </c>
      <c r="L64" s="105">
        <v>151555</v>
      </c>
      <c r="M64" s="105"/>
      <c r="N64" s="94"/>
      <c r="O64" s="96"/>
      <c r="Q64" s="20">
        <v>2019</v>
      </c>
      <c r="R64" s="105">
        <v>151555</v>
      </c>
      <c r="S64" s="105"/>
      <c r="T64" s="94"/>
      <c r="U64" s="96"/>
    </row>
    <row r="71" spans="5:21" x14ac:dyDescent="0.3">
      <c r="E71" s="107" t="s">
        <v>10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5</v>
      </c>
      <c r="F74" s="97"/>
      <c r="G74" s="97"/>
      <c r="H74" s="97"/>
      <c r="I74" s="97"/>
      <c r="J74" s="97"/>
      <c r="K74" s="97"/>
      <c r="L74" s="97"/>
      <c r="M74" s="16"/>
      <c r="N74" s="97" t="s">
        <v>7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2"/>
      <c r="N76" s="22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9">
        <v>2019</v>
      </c>
      <c r="F77" s="98">
        <v>200000</v>
      </c>
      <c r="G77" s="98"/>
      <c r="H77" s="98"/>
      <c r="I77" s="99"/>
      <c r="J77" s="99"/>
      <c r="K77" s="100"/>
      <c r="L77" s="100"/>
      <c r="M77" s="12"/>
      <c r="N77" s="22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20">
        <v>2020</v>
      </c>
      <c r="F93" s="93">
        <v>332222</v>
      </c>
      <c r="G93" s="93"/>
      <c r="H93" s="94">
        <v>150</v>
      </c>
      <c r="I93" s="95">
        <v>0.15</v>
      </c>
      <c r="J93" s="5"/>
      <c r="K93" s="9"/>
      <c r="L93" s="109"/>
      <c r="M93" s="109"/>
      <c r="N93" s="110"/>
      <c r="O93" s="73"/>
      <c r="P93" s="2"/>
      <c r="Q93" s="9"/>
      <c r="R93" s="109"/>
      <c r="S93" s="109"/>
      <c r="T93" s="110"/>
      <c r="U93" s="73"/>
      <c r="V93" s="2"/>
    </row>
    <row r="94" spans="5:22" x14ac:dyDescent="0.3">
      <c r="E94" s="20">
        <v>2019</v>
      </c>
      <c r="F94" s="105">
        <v>151555</v>
      </c>
      <c r="G94" s="105"/>
      <c r="H94" s="94"/>
      <c r="I94" s="96"/>
      <c r="J94" s="5"/>
      <c r="K94" s="9"/>
      <c r="L94" s="72"/>
      <c r="M94" s="72"/>
      <c r="N94" s="71"/>
      <c r="O94" s="73"/>
      <c r="P94" s="2"/>
      <c r="Q94" s="9"/>
      <c r="R94" s="72"/>
      <c r="S94" s="72"/>
      <c r="T94" s="71"/>
      <c r="U94" s="7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3">
        <v>332222</v>
      </c>
      <c r="G96" s="93"/>
      <c r="H96" s="94">
        <v>150</v>
      </c>
      <c r="I96" s="95">
        <v>0.15</v>
      </c>
      <c r="K96" s="9"/>
      <c r="L96" s="109"/>
      <c r="M96" s="109"/>
      <c r="N96" s="110"/>
      <c r="O96" s="73"/>
      <c r="P96" s="2"/>
      <c r="Q96" s="9"/>
      <c r="R96" s="109"/>
      <c r="S96" s="109"/>
      <c r="T96" s="110"/>
      <c r="U96" s="73"/>
      <c r="V96" s="2"/>
    </row>
    <row r="97" spans="5:22" x14ac:dyDescent="0.3">
      <c r="E97" s="20">
        <v>2019</v>
      </c>
      <c r="F97" s="105">
        <v>151555</v>
      </c>
      <c r="G97" s="105"/>
      <c r="H97" s="94"/>
      <c r="I97" s="96"/>
      <c r="K97" s="9"/>
      <c r="L97" s="72"/>
      <c r="M97" s="72"/>
      <c r="N97" s="71"/>
      <c r="O97" s="73"/>
      <c r="P97" s="2"/>
      <c r="Q97" s="9"/>
      <c r="R97" s="72"/>
      <c r="S97" s="72"/>
      <c r="T97" s="71"/>
      <c r="U97" s="7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S14" sqref="S14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57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62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53</v>
      </c>
      <c r="C6" s="35"/>
      <c r="D6" s="35"/>
      <c r="E6" s="2"/>
    </row>
    <row r="7" spans="2:22" x14ac:dyDescent="0.3">
      <c r="B7" s="63" t="s">
        <v>49</v>
      </c>
      <c r="C7" s="63" t="s">
        <v>50</v>
      </c>
      <c r="D7" s="63" t="s">
        <v>51</v>
      </c>
      <c r="E7" s="63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3" t="s">
        <v>60</v>
      </c>
      <c r="C8" s="34">
        <v>481535</v>
      </c>
      <c r="D8" s="34">
        <v>-78399</v>
      </c>
      <c r="E8" s="54">
        <v>-0.1400147160201024</v>
      </c>
      <c r="G8" s="33">
        <v>92657</v>
      </c>
      <c r="H8" s="33">
        <v>170378</v>
      </c>
      <c r="I8" s="33">
        <v>269090</v>
      </c>
      <c r="J8" s="33">
        <v>361349</v>
      </c>
      <c r="K8" s="33">
        <v>481535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3" t="s">
        <v>58</v>
      </c>
      <c r="C9" s="34">
        <v>559934</v>
      </c>
      <c r="D9" s="37"/>
      <c r="E9" s="37"/>
      <c r="G9" s="33">
        <v>104576</v>
      </c>
      <c r="H9" s="33">
        <v>206695</v>
      </c>
      <c r="I9" s="33">
        <v>331897</v>
      </c>
      <c r="J9" s="33">
        <v>453385</v>
      </c>
      <c r="K9" s="33">
        <v>559934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61</v>
      </c>
      <c r="T11" s="2"/>
      <c r="U11" s="2"/>
      <c r="V11" s="2"/>
    </row>
    <row r="12" spans="2:22" x14ac:dyDescent="0.3">
      <c r="B12" s="63" t="s">
        <v>49</v>
      </c>
      <c r="C12" s="63" t="s">
        <v>50</v>
      </c>
      <c r="D12" s="63" t="s">
        <v>51</v>
      </c>
      <c r="E12" s="63" t="s">
        <v>41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2"/>
      <c r="U12" s="2"/>
      <c r="V12" s="2"/>
    </row>
    <row r="13" spans="2:22" x14ac:dyDescent="0.3">
      <c r="B13" s="63" t="s">
        <v>60</v>
      </c>
      <c r="C13" s="33">
        <v>120186</v>
      </c>
      <c r="D13" s="33">
        <v>13637</v>
      </c>
      <c r="E13" s="53">
        <v>0.12798806183070699</v>
      </c>
      <c r="G13" s="33">
        <v>92657</v>
      </c>
      <c r="H13" s="33">
        <v>77721</v>
      </c>
      <c r="I13" s="33">
        <v>98712</v>
      </c>
      <c r="J13" s="33">
        <v>92259</v>
      </c>
      <c r="K13" s="33">
        <v>120186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2:22" x14ac:dyDescent="0.3">
      <c r="B14" s="63" t="s">
        <v>58</v>
      </c>
      <c r="C14" s="33">
        <v>106549</v>
      </c>
      <c r="D14" s="37"/>
      <c r="E14" s="37"/>
      <c r="G14" s="33">
        <v>104576</v>
      </c>
      <c r="H14" s="33">
        <v>102119</v>
      </c>
      <c r="I14" s="33">
        <v>125202</v>
      </c>
      <c r="J14" s="33">
        <v>121488</v>
      </c>
      <c r="K14" s="33">
        <v>106549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54</v>
      </c>
    </row>
    <row r="18" spans="2:18" x14ac:dyDescent="0.3">
      <c r="B18" s="63" t="s">
        <v>52</v>
      </c>
      <c r="C18" s="63" t="s">
        <v>49</v>
      </c>
      <c r="D18" s="63" t="s">
        <v>50</v>
      </c>
      <c r="E18" s="63" t="s">
        <v>51</v>
      </c>
      <c r="F18" s="63" t="s">
        <v>41</v>
      </c>
      <c r="H18" s="63" t="s">
        <v>52</v>
      </c>
      <c r="I18" s="63" t="s">
        <v>49</v>
      </c>
      <c r="J18" s="63" t="s">
        <v>50</v>
      </c>
      <c r="K18" s="63" t="s">
        <v>51</v>
      </c>
      <c r="L18" s="63" t="s">
        <v>41</v>
      </c>
      <c r="N18" s="63" t="s">
        <v>52</v>
      </c>
      <c r="O18" s="63" t="s">
        <v>49</v>
      </c>
      <c r="P18" s="63" t="s">
        <v>50</v>
      </c>
      <c r="Q18" s="63" t="s">
        <v>51</v>
      </c>
      <c r="R18" s="63" t="s">
        <v>41</v>
      </c>
    </row>
    <row r="19" spans="2:18" x14ac:dyDescent="0.3">
      <c r="B19" s="56" t="s">
        <v>53</v>
      </c>
      <c r="C19" t="s">
        <v>60</v>
      </c>
      <c r="D19" s="33">
        <v>279655</v>
      </c>
      <c r="E19" s="33">
        <v>-85531</v>
      </c>
      <c r="F19" s="53">
        <v>-0.23421215490188563</v>
      </c>
      <c r="H19" s="56" t="s">
        <v>53</v>
      </c>
      <c r="I19" t="s">
        <v>60</v>
      </c>
      <c r="J19" s="33">
        <v>134801</v>
      </c>
      <c r="K19" s="33">
        <v>18501</v>
      </c>
      <c r="L19" s="53">
        <v>0.15907996560619098</v>
      </c>
      <c r="N19" s="56" t="s">
        <v>53</v>
      </c>
      <c r="O19" t="s">
        <v>60</v>
      </c>
      <c r="P19" s="33">
        <v>67079</v>
      </c>
      <c r="Q19" s="33">
        <v>-11369</v>
      </c>
      <c r="R19" s="53">
        <v>-0.14492402610646538</v>
      </c>
    </row>
    <row r="20" spans="2:18" x14ac:dyDescent="0.3">
      <c r="B20" s="1"/>
      <c r="C20" t="s">
        <v>58</v>
      </c>
      <c r="D20" s="33">
        <v>365186</v>
      </c>
      <c r="E20" s="37"/>
      <c r="F20" s="37"/>
      <c r="H20" s="1"/>
      <c r="I20" t="s">
        <v>58</v>
      </c>
      <c r="J20" s="33">
        <v>116300</v>
      </c>
      <c r="K20" s="37"/>
      <c r="L20" s="37"/>
      <c r="N20" s="1"/>
      <c r="O20" t="s">
        <v>58</v>
      </c>
      <c r="P20" s="33">
        <v>78448</v>
      </c>
      <c r="Q20" s="37"/>
      <c r="R20" s="37"/>
    </row>
    <row r="21" spans="2:18" x14ac:dyDescent="0.3">
      <c r="B21" s="1" t="s">
        <v>61</v>
      </c>
      <c r="C21" t="s">
        <v>60</v>
      </c>
      <c r="D21" s="33">
        <v>68296</v>
      </c>
      <c r="E21" s="33">
        <v>8415</v>
      </c>
      <c r="F21" s="53">
        <v>0.14052871528531585</v>
      </c>
      <c r="H21" s="1" t="s">
        <v>61</v>
      </c>
      <c r="I21" t="s">
        <v>60</v>
      </c>
      <c r="J21" s="33">
        <v>30900</v>
      </c>
      <c r="K21" s="33">
        <v>5000</v>
      </c>
      <c r="L21" s="53">
        <v>0.19305019305019311</v>
      </c>
      <c r="N21" s="1" t="s">
        <v>61</v>
      </c>
      <c r="O21" t="s">
        <v>60</v>
      </c>
      <c r="P21" s="33">
        <v>20990</v>
      </c>
      <c r="Q21" s="33">
        <v>222</v>
      </c>
      <c r="R21" s="53">
        <v>1.0689522342064661E-2</v>
      </c>
    </row>
    <row r="22" spans="2:18" x14ac:dyDescent="0.3">
      <c r="B22" s="1"/>
      <c r="C22" t="s">
        <v>58</v>
      </c>
      <c r="D22" s="33">
        <v>59881</v>
      </c>
      <c r="E22" s="37"/>
      <c r="F22" s="37"/>
      <c r="I22" t="s">
        <v>58</v>
      </c>
      <c r="J22" s="33">
        <v>25900</v>
      </c>
      <c r="K22" s="37"/>
      <c r="L22" s="37"/>
      <c r="O22" t="s">
        <v>58</v>
      </c>
      <c r="P22" s="33">
        <v>20768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53</v>
      </c>
      <c r="C26" s="35"/>
      <c r="D26" s="35"/>
      <c r="E26" s="2"/>
    </row>
    <row r="27" spans="2:18" x14ac:dyDescent="0.3">
      <c r="B27" s="63" t="s">
        <v>49</v>
      </c>
      <c r="C27" s="63" t="s">
        <v>50</v>
      </c>
      <c r="D27" s="63" t="s">
        <v>51</v>
      </c>
      <c r="E27" s="63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3" t="s">
        <v>60</v>
      </c>
      <c r="C28" s="34">
        <v>2106</v>
      </c>
      <c r="D28" s="34">
        <v>296</v>
      </c>
      <c r="E28" s="54">
        <v>0.16353591160220993</v>
      </c>
      <c r="G28" s="33">
        <v>360</v>
      </c>
      <c r="H28" s="33">
        <v>741</v>
      </c>
      <c r="I28" s="33">
        <v>1245</v>
      </c>
      <c r="J28" s="33">
        <v>1655</v>
      </c>
      <c r="K28" s="33">
        <v>2106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2:18" x14ac:dyDescent="0.3">
      <c r="B29" s="63" t="s">
        <v>58</v>
      </c>
      <c r="C29" s="34">
        <v>1810</v>
      </c>
      <c r="D29" s="37"/>
      <c r="E29" s="37"/>
      <c r="G29" s="33">
        <v>297</v>
      </c>
      <c r="H29" s="33">
        <v>698</v>
      </c>
      <c r="I29" s="33">
        <v>1111</v>
      </c>
      <c r="J29" s="33">
        <v>1424</v>
      </c>
      <c r="K29" s="33">
        <v>1810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1" spans="2:18" x14ac:dyDescent="0.3">
      <c r="B31" s="36" t="s">
        <v>61</v>
      </c>
    </row>
    <row r="32" spans="2:18" x14ac:dyDescent="0.3">
      <c r="B32" s="63" t="s">
        <v>49</v>
      </c>
      <c r="C32" s="63" t="s">
        <v>50</v>
      </c>
      <c r="D32" s="63" t="s">
        <v>51</v>
      </c>
      <c r="E32" s="63" t="s">
        <v>41</v>
      </c>
      <c r="G32" s="63" t="s">
        <v>31</v>
      </c>
      <c r="H32" s="63" t="s">
        <v>32</v>
      </c>
      <c r="I32" s="63" t="s">
        <v>19</v>
      </c>
      <c r="J32" s="63" t="s">
        <v>18</v>
      </c>
      <c r="K32" s="63" t="s">
        <v>33</v>
      </c>
      <c r="L32" s="63" t="s">
        <v>34</v>
      </c>
      <c r="M32" s="63" t="s">
        <v>35</v>
      </c>
      <c r="N32" s="63" t="s">
        <v>36</v>
      </c>
      <c r="O32" s="63" t="s">
        <v>37</v>
      </c>
      <c r="P32" s="63" t="s">
        <v>38</v>
      </c>
      <c r="Q32" s="63" t="s">
        <v>39</v>
      </c>
      <c r="R32" s="63" t="s">
        <v>40</v>
      </c>
    </row>
    <row r="33" spans="2:18" x14ac:dyDescent="0.3">
      <c r="B33" s="63" t="s">
        <v>60</v>
      </c>
      <c r="C33" s="33">
        <v>451</v>
      </c>
      <c r="D33" s="33">
        <v>65</v>
      </c>
      <c r="E33" s="53">
        <v>0.16839378238341962</v>
      </c>
      <c r="G33" s="33">
        <v>360</v>
      </c>
      <c r="H33" s="33">
        <v>381</v>
      </c>
      <c r="I33" s="33">
        <v>504</v>
      </c>
      <c r="J33" s="33">
        <v>410</v>
      </c>
      <c r="K33" s="33">
        <v>451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2:18" x14ac:dyDescent="0.3">
      <c r="B34" s="63" t="s">
        <v>58</v>
      </c>
      <c r="C34" s="33">
        <v>386</v>
      </c>
      <c r="D34" s="37"/>
      <c r="E34" s="37"/>
      <c r="G34" s="33">
        <v>297</v>
      </c>
      <c r="H34" s="33">
        <v>401</v>
      </c>
      <c r="I34" s="33">
        <v>413</v>
      </c>
      <c r="J34" s="33">
        <v>313</v>
      </c>
      <c r="K34" s="33">
        <v>386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3" t="s">
        <v>52</v>
      </c>
      <c r="C38" s="63" t="s">
        <v>49</v>
      </c>
      <c r="D38" s="63" t="s">
        <v>50</v>
      </c>
      <c r="E38" s="63" t="s">
        <v>51</v>
      </c>
      <c r="F38" s="63" t="s">
        <v>41</v>
      </c>
      <c r="H38" s="63" t="s">
        <v>52</v>
      </c>
      <c r="I38" s="63" t="s">
        <v>49</v>
      </c>
      <c r="J38" s="63" t="s">
        <v>50</v>
      </c>
      <c r="K38" s="63" t="s">
        <v>51</v>
      </c>
      <c r="L38" s="63" t="s">
        <v>41</v>
      </c>
      <c r="N38" s="63" t="s">
        <v>52</v>
      </c>
      <c r="O38" s="63" t="s">
        <v>49</v>
      </c>
      <c r="P38" s="63" t="s">
        <v>50</v>
      </c>
      <c r="Q38" s="63" t="s">
        <v>51</v>
      </c>
      <c r="R38" s="63" t="s">
        <v>41</v>
      </c>
    </row>
    <row r="39" spans="2:18" x14ac:dyDescent="0.3">
      <c r="B39" s="58" t="s">
        <v>53</v>
      </c>
      <c r="C39" t="s">
        <v>60</v>
      </c>
      <c r="D39" s="33">
        <v>1880</v>
      </c>
      <c r="E39" s="33">
        <v>214</v>
      </c>
      <c r="F39" s="53">
        <v>0.12845138055222094</v>
      </c>
      <c r="H39" s="58" t="s">
        <v>53</v>
      </c>
      <c r="I39" t="s">
        <v>60</v>
      </c>
      <c r="J39" s="33">
        <v>205</v>
      </c>
      <c r="K39" s="33">
        <v>67</v>
      </c>
      <c r="L39" s="53">
        <v>0.48550724637681153</v>
      </c>
      <c r="N39" s="58" t="s">
        <v>53</v>
      </c>
      <c r="O39" t="s">
        <v>60</v>
      </c>
      <c r="P39" s="33">
        <v>7</v>
      </c>
      <c r="Q39" s="33">
        <v>1</v>
      </c>
      <c r="R39" s="53">
        <v>0.16666666666666674</v>
      </c>
    </row>
    <row r="40" spans="2:18" x14ac:dyDescent="0.3">
      <c r="B40" s="32"/>
      <c r="C40" t="s">
        <v>58</v>
      </c>
      <c r="D40" s="33">
        <v>1666</v>
      </c>
      <c r="E40" s="37"/>
      <c r="F40" s="37"/>
      <c r="H40" s="32"/>
      <c r="I40" s="42" t="s">
        <v>58</v>
      </c>
      <c r="J40" s="33">
        <v>138</v>
      </c>
      <c r="K40" s="37"/>
      <c r="L40" s="37"/>
      <c r="N40" s="32"/>
      <c r="O40" s="42" t="s">
        <v>58</v>
      </c>
      <c r="P40" s="33">
        <v>6</v>
      </c>
      <c r="Q40" s="37"/>
      <c r="R40" s="37"/>
    </row>
    <row r="41" spans="2:18" x14ac:dyDescent="0.3">
      <c r="B41" s="32" t="s">
        <v>61</v>
      </c>
      <c r="C41" t="s">
        <v>60</v>
      </c>
      <c r="D41" s="33">
        <v>390</v>
      </c>
      <c r="E41" s="33">
        <v>18</v>
      </c>
      <c r="F41" s="53">
        <v>4.8387096774193505E-2</v>
      </c>
      <c r="H41" s="32" t="s">
        <v>61</v>
      </c>
      <c r="I41" t="s">
        <v>60</v>
      </c>
      <c r="J41" s="33">
        <v>59</v>
      </c>
      <c r="K41" s="33">
        <v>45</v>
      </c>
      <c r="L41" s="53">
        <v>3.2142857142857144</v>
      </c>
      <c r="N41" s="32" t="s">
        <v>61</v>
      </c>
      <c r="O41" t="s">
        <v>60</v>
      </c>
      <c r="P41" s="33">
        <v>2</v>
      </c>
      <c r="Q41" s="33">
        <v>2</v>
      </c>
      <c r="R41" s="53" t="e">
        <v>#DIV/0!</v>
      </c>
    </row>
    <row r="42" spans="2:18" x14ac:dyDescent="0.3">
      <c r="B42" s="32"/>
      <c r="C42" t="s">
        <v>58</v>
      </c>
      <c r="D42" s="33">
        <v>372</v>
      </c>
      <c r="E42" s="37"/>
      <c r="F42" s="37"/>
      <c r="H42" s="32"/>
      <c r="I42" t="s">
        <v>58</v>
      </c>
      <c r="J42" s="33">
        <v>14</v>
      </c>
      <c r="K42" s="37"/>
      <c r="L42" s="37"/>
      <c r="N42" s="32"/>
      <c r="O42" t="s">
        <v>58</v>
      </c>
      <c r="P42" s="33">
        <v>0</v>
      </c>
      <c r="Q42" s="37"/>
      <c r="R42" s="37"/>
    </row>
    <row r="43" spans="2:18" x14ac:dyDescent="0.3">
      <c r="B43" s="32"/>
      <c r="D43" s="33"/>
      <c r="E43" s="64"/>
      <c r="F43" s="64"/>
      <c r="G43" s="50"/>
      <c r="H43" s="60"/>
      <c r="I43" s="50"/>
      <c r="J43" s="51"/>
      <c r="K43" s="64"/>
      <c r="L43" s="64"/>
      <c r="M43" s="50"/>
      <c r="N43" s="60"/>
      <c r="O43" s="50"/>
      <c r="P43" s="51"/>
      <c r="Q43" s="64"/>
      <c r="R43" s="64"/>
    </row>
    <row r="44" spans="2:18" x14ac:dyDescent="0.3">
      <c r="B44" s="36" t="s">
        <v>55</v>
      </c>
      <c r="G44" s="50"/>
      <c r="H44" s="60"/>
      <c r="I44" s="50"/>
      <c r="J44" s="51"/>
      <c r="K44" s="64"/>
      <c r="L44" s="64"/>
      <c r="M44" s="50"/>
      <c r="N44" s="60"/>
      <c r="O44" s="50"/>
      <c r="P44" s="51"/>
      <c r="Q44" s="64"/>
      <c r="R44" s="64"/>
    </row>
    <row r="45" spans="2:18" x14ac:dyDescent="0.3">
      <c r="B45" s="63" t="s">
        <v>52</v>
      </c>
      <c r="C45" s="63" t="s">
        <v>49</v>
      </c>
      <c r="D45" s="63" t="s">
        <v>50</v>
      </c>
      <c r="E45" s="63" t="s">
        <v>51</v>
      </c>
      <c r="F45" s="63" t="s">
        <v>41</v>
      </c>
      <c r="G45" s="50"/>
      <c r="H45" s="60"/>
      <c r="I45" s="50"/>
      <c r="J45" s="51"/>
      <c r="K45" s="64"/>
      <c r="L45" s="64"/>
      <c r="M45" s="50"/>
      <c r="N45" s="60"/>
      <c r="O45" s="50"/>
      <c r="P45" s="51"/>
      <c r="Q45" s="64"/>
      <c r="R45" s="64"/>
    </row>
    <row r="46" spans="2:18" x14ac:dyDescent="0.3">
      <c r="B46" s="58" t="s">
        <v>53</v>
      </c>
      <c r="C46" s="59" t="s">
        <v>60</v>
      </c>
      <c r="D46" s="57">
        <v>14</v>
      </c>
      <c r="E46" s="57">
        <v>14</v>
      </c>
      <c r="F46" s="62" t="s">
        <v>59</v>
      </c>
      <c r="G46" s="50"/>
      <c r="H46" s="60"/>
      <c r="I46" s="50"/>
      <c r="J46" s="51"/>
      <c r="K46" s="64"/>
      <c r="L46" s="64"/>
      <c r="M46" s="50"/>
      <c r="N46" s="60"/>
      <c r="O46" s="50"/>
      <c r="P46" s="51"/>
      <c r="Q46" s="64"/>
      <c r="R46" s="64"/>
    </row>
    <row r="47" spans="2:18" x14ac:dyDescent="0.3">
      <c r="B47" s="61"/>
      <c r="C47" s="59" t="s">
        <v>58</v>
      </c>
      <c r="D47" s="57" t="s">
        <v>59</v>
      </c>
      <c r="E47" s="37"/>
      <c r="F47" s="37"/>
      <c r="G47" s="50"/>
      <c r="H47" s="60"/>
      <c r="I47" s="50"/>
      <c r="J47" s="51"/>
      <c r="K47" s="64"/>
      <c r="L47" s="64"/>
      <c r="M47" s="50"/>
      <c r="N47" s="60"/>
      <c r="O47" s="50"/>
      <c r="P47" s="51"/>
      <c r="Q47" s="64"/>
      <c r="R47" s="64"/>
    </row>
    <row r="48" spans="2:18" x14ac:dyDescent="0.3">
      <c r="B48" s="61" t="s">
        <v>61</v>
      </c>
      <c r="C48" s="59" t="s">
        <v>60</v>
      </c>
      <c r="D48" s="57">
        <v>0</v>
      </c>
      <c r="E48" s="57">
        <v>0</v>
      </c>
      <c r="F48" s="62" t="s">
        <v>59</v>
      </c>
      <c r="G48" s="50"/>
      <c r="H48" s="60"/>
      <c r="I48" s="50"/>
      <c r="J48" s="51"/>
      <c r="K48" s="64"/>
      <c r="L48" s="64"/>
      <c r="M48" s="50"/>
      <c r="N48" s="60"/>
      <c r="O48" s="50"/>
      <c r="P48" s="51"/>
      <c r="Q48" s="64"/>
      <c r="R48" s="64"/>
    </row>
    <row r="49" spans="2:19" x14ac:dyDescent="0.3">
      <c r="B49" s="61"/>
      <c r="C49" s="59" t="s">
        <v>58</v>
      </c>
      <c r="D49" s="57" t="s">
        <v>59</v>
      </c>
      <c r="E49" s="37"/>
      <c r="F49" s="37"/>
      <c r="N49" s="32"/>
    </row>
    <row r="50" spans="2:19" x14ac:dyDescent="0.3">
      <c r="B50" s="61"/>
      <c r="C50" s="59"/>
      <c r="D50" s="33"/>
      <c r="E50" s="64"/>
      <c r="F50" s="64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53</v>
      </c>
      <c r="C53" s="35"/>
      <c r="D53" s="35"/>
      <c r="E53" s="2"/>
    </row>
    <row r="54" spans="2:19" x14ac:dyDescent="0.3">
      <c r="B54" s="63" t="s">
        <v>49</v>
      </c>
      <c r="C54" s="63" t="s">
        <v>50</v>
      </c>
      <c r="D54" s="63" t="s">
        <v>51</v>
      </c>
      <c r="E54" s="63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3" t="s">
        <v>60</v>
      </c>
      <c r="C55" s="34">
        <v>1023</v>
      </c>
      <c r="D55" s="34">
        <v>546</v>
      </c>
      <c r="E55" s="54">
        <v>1.1446540880503147</v>
      </c>
      <c r="G55" s="48">
        <v>266</v>
      </c>
      <c r="H55" s="48">
        <v>456</v>
      </c>
      <c r="I55" s="48">
        <v>678</v>
      </c>
      <c r="J55" s="48">
        <v>888</v>
      </c>
      <c r="K55" s="48">
        <v>1023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</row>
    <row r="56" spans="2:19" x14ac:dyDescent="0.3">
      <c r="B56" s="63" t="s">
        <v>58</v>
      </c>
      <c r="C56" s="34">
        <v>477</v>
      </c>
      <c r="D56" s="37"/>
      <c r="E56" s="37"/>
      <c r="G56" s="48">
        <v>76</v>
      </c>
      <c r="H56" s="48">
        <v>167</v>
      </c>
      <c r="I56" s="48">
        <v>271</v>
      </c>
      <c r="J56" s="48">
        <v>361</v>
      </c>
      <c r="K56" s="48">
        <v>477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</row>
    <row r="58" spans="2:19" x14ac:dyDescent="0.3">
      <c r="B58" s="36" t="s">
        <v>61</v>
      </c>
    </row>
    <row r="59" spans="2:19" x14ac:dyDescent="0.3">
      <c r="B59" s="63" t="s">
        <v>49</v>
      </c>
      <c r="C59" s="63" t="s">
        <v>50</v>
      </c>
      <c r="D59" s="63" t="s">
        <v>51</v>
      </c>
      <c r="E59" s="63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3" t="s">
        <v>60</v>
      </c>
      <c r="C60" s="33">
        <v>135</v>
      </c>
      <c r="D60" s="33">
        <v>19</v>
      </c>
      <c r="E60" s="53">
        <v>0.1637931034482758</v>
      </c>
      <c r="G60" s="49">
        <v>266</v>
      </c>
      <c r="H60" s="49">
        <v>190</v>
      </c>
      <c r="I60" s="49">
        <v>222</v>
      </c>
      <c r="J60" s="49">
        <v>210</v>
      </c>
      <c r="K60" s="49">
        <v>135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</row>
    <row r="61" spans="2:19" x14ac:dyDescent="0.3">
      <c r="B61" s="63" t="s">
        <v>58</v>
      </c>
      <c r="C61" s="33">
        <v>116</v>
      </c>
      <c r="D61" s="37"/>
      <c r="E61" s="37"/>
      <c r="G61" s="49">
        <v>76</v>
      </c>
      <c r="H61" s="49">
        <v>91</v>
      </c>
      <c r="I61" s="49">
        <v>104</v>
      </c>
      <c r="J61" s="49">
        <v>90</v>
      </c>
      <c r="K61" s="49">
        <v>116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52</v>
      </c>
      <c r="C65" s="63" t="s">
        <v>49</v>
      </c>
      <c r="D65" s="63" t="s">
        <v>50</v>
      </c>
      <c r="E65" s="63" t="s">
        <v>51</v>
      </c>
      <c r="F65" s="63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53</v>
      </c>
      <c r="C66" t="s">
        <v>60</v>
      </c>
      <c r="D66" s="33">
        <v>1023</v>
      </c>
      <c r="E66" s="33">
        <v>546</v>
      </c>
      <c r="F66" s="53">
        <v>1.1446540880503147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58</v>
      </c>
      <c r="D67" s="33">
        <v>477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61</v>
      </c>
      <c r="C68" t="s">
        <v>60</v>
      </c>
      <c r="D68" s="33">
        <v>135</v>
      </c>
      <c r="E68" s="33">
        <v>19</v>
      </c>
      <c r="F68" s="53">
        <v>0.1637931034482758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58</v>
      </c>
      <c r="D69" s="33">
        <v>116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9" t="s">
        <v>56</v>
      </c>
      <c r="L74" s="69"/>
      <c r="M74" s="69"/>
      <c r="N74" s="70"/>
      <c r="O74" s="67">
        <v>44728</v>
      </c>
      <c r="P74" s="68"/>
      <c r="Q74" s="65" t="s">
        <v>16</v>
      </c>
      <c r="R74" s="66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2022-06-13T12:25:46Z</cp:lastPrinted>
  <dcterms:created xsi:type="dcterms:W3CDTF">2015-06-05T18:19:34Z</dcterms:created>
  <dcterms:modified xsi:type="dcterms:W3CDTF">2022-06-13T12:29:40Z</dcterms:modified>
</cp:coreProperties>
</file>